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<sst xmlns="http://schemas.openxmlformats.org/spreadsheetml/2006/main" count="1205" uniqueCount="533">
  <si>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</si>
  <si>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</si>
  <si>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</si>
  <si>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</si>
  <si>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</si>
  <si>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</si>
  <si>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</si>
  <si>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</si>
  <si>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</si>
  <si>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</si>
  <si>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</si>
  <si>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</si>
  <si>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</si>
  <si>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</si>
  <si>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</si>
  <si>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</si>
  <si>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</si>
  <si>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</si>
  <si>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</si>
  <si>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</si>
  <si>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</si>
  <si>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</si>
  <si>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</si>
  <si>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</si>
  <si>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</si>
  <si>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</si>
  <si>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</si>
  <si>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</si>
  <si>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</si>
  <si>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</si>
  <si>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</si>
  <si>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</si>
  <si>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</si>
  <si>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</si>
  <si>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</si>
  <si>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</si>
  <si>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</si>
  <si>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</si>
  <si>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</si>
  <si>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</si>
  <si>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</si>
  <si>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</si>
  <si>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</si>
  <si>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</si>
  <si>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</si>
  <si>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</si>
  <si>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</si>
  <si>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</si>
  <si>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</si>
  <si>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</si>
  <si>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</si>
  <si>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</si>
  <si>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</si>
  <si>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</si>
  <si>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</si>
  <si>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</si>
  <si>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</si>
  <si>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</si>
  <si>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</si>
  <si>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</si>
  <si>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</si>
  <si>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</si>
  <si>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</si>
  <si>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</si>
  <si>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</si>
  <si>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</si>
  <si>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</si>
  <si>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</si>
  <si>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</si>
  <si>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</si>
  <si>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</si>
  <si>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</si>
  <si>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</si>
  <si>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</si>
  <si>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</si>
  <si>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</si>
  <si>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</si>
  <si>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</si>
  <si>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</si>
  <si>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</si>
  <si>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</si>
  <si>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</si>
  <si>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</si>
  <si>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</si>
  <si>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</si>
  <si>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</si>
  <si>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</si>
  <si>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</si>
  <si>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</si>
  <si>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</si>
  <si>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</si>
  <si>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</si>
  <si>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</si>
  <si>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</si>
  <si>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</si>
  <si>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</si>
  <si>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</si>
  <si>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</si>
  <si>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</si>
  <si>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</si>
  <si>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</si>
  <si>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</si>
  <si>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</si>
  <si>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</si>
  <si>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</si>
  <si>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</si>
  <si>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</si>
  <si>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</si>
  <si>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</si>
  <si>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</si>
  <si>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</si>
  <si>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</si>
  <si>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</si>
  <si>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</si>
  <si>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</si>
  <si>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</si>
  <si>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</si>
  <si>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</si>
  <si>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</si>
  <si>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</si>
  <si>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</si>
  <si>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</si>
  <si>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</si>
  <si>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</si>
  <si>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</si>
  <si>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</si>
  <si>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</si>
  <si>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</si>
  <si>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</si>
  <si>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</si>
  <si>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</si>
  <si>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</si>
  <si>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</si>
  <si>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</si>
  <si>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</si>
  <si>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</si>
  <si>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</si>
  <si>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</si>
  <si>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</si>
  <si>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</si>
  <si>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</si>
  <si>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</si>
  <si>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</si>
  <si>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</si>
  <si>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</si>
  <si>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</si>
  <si>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</si>
  <si>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</si>
  <si>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</si>
  <si>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</si>
  <si>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</si>
  <si>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</si>
  <si>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</si>
  <si>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</si>
  <si>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</si>
  <si>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</si>
  <si>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</si>
  <si>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</si>
  <si>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</si>
  <si>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</si>
  <si>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</si>
  <si>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</si>
  <si>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</si>
  <si>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</si>
  <si>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</si>
  <si>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</si>
  <si>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</si>
  <si>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</si>
  <si>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</si>
  <si>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</si>
  <si>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</si>
  <si>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</si>
  <si>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</si>
  <si>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</si>
  <si>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</si>
  <si>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</si>
  <si>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</si>
  <si>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</si>
  <si>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</si>
  <si>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</si>
  <si>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</si>
  <si>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</si>
  <si>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</si>
  <si>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</si>
  <si>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</si>
  <si>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</si>
  <si>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</si>
  <si>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</si>
  <si>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</si>
  <si>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</si>
  <si>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</si>
  <si>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</si>
  <si>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</si>
  <si>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</si>
  <si>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</si>
  <si>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</si>
  <si>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</si>
  <si>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</si>
  <si>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</si>
  <si>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</si>
  <si>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</si>
  <si>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</si>
  <si>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</si>
  <si>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</si>
  <si>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</si>
  <si>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</si>
  <si>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</si>
  <si>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</si>
  <si>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</si>
  <si>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</si>
  <si>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</si>
  <si>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</si>
  <si>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</si>
  <si>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</si>
  <si>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</si>
  <si>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</si>
  <si>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</si>
  <si>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</si>
  <si>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</si>
  <si>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</si>
  <si>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</si>
  <si>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</si>
  <si>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</si>
  <si>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</si>
  <si>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</si>
  <si>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</si>
  <si>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</si>
  <si>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</si>
  <si>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</si>
  <si>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</si>
  <si>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</si>
  <si>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</si>
  <si>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</si>
  <si>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</si>
  <si>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</si>
  <si>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</si>
  <si>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</si>
  <si>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</si>
  <si>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</si>
  <si>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</si>
  <si>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</si>
  <si>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</si>
  <si>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</si>
  <si>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</si>
  <si>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</si>
  <si>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</si>
  <si>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</si>
  <si>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</si>
  <si>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</si>
  <si>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</si>
  <si>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</si>
  <si>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</si>
  <si>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</si>
  <si>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</si>
  <si>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</si>
  <si>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</si>
  <si>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</si>
  <si>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</si>
  <si>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</si>
  <si>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</si>
  <si>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</si>
  <si>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</si>
  <si>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</si>
  <si>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</si>
  <si>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</si>
  <si>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</si>
  <si>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</si>
  <si>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</si>
  <si>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</si>
  <si>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</si>
  <si>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</si>
  <si>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</si>
  <si>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</si>
  <si>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</si>
  <si>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</si>
  <si>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</si>
  <si>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</si>
  <si>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</si>
  <si>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</si>
  <si>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</si>
  <si>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</si>
  <si>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</si>
  <si>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</si>
  <si>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</si>
  <si>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</si>
  <si>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</si>
  <si>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</si>
  <si>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</si>
  <si>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</si>
  <si>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</si>
  <si>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</si>
  <si>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</si>
  <si>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</si>
  <si>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</si>
  <si>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</si>
  <si>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</si>
  <si>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</si>
  <si>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</si>
  <si>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</si>
  <si>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</si>
  <si>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</si>
  <si>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</si>
  <si>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</si>
  <si>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</si>
  <si>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</si>
  <si>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</si>
  <si>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</si>
  <si>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</si>
  <si>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</si>
  <si>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</si>
  <si>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</si>
  <si>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</si>
  <si>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</si>
  <si>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</si>
  <si>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</si>
  <si>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</si>
  <si>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</si>
  <si>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</si>
  <si>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</si>
  <si>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</si>
  <si>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</si>
  <si>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</si>
  <si>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</si>
  <si>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</si>
  <si>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</si>
  <si>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</si>
  <si>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</si>
  <si>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</si>
  <si>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</si>
  <si>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</si>
  <si>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</si>
  <si>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</si>
  <si>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</si>
  <si>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</si>
  <si>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</si>
  <si>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</si>
  <si>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</si>
  <si>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</si>
  <si>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</si>
  <si>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</si>
  <si>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</si>
  <si>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</si>
  <si>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</si>
  <si>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</si>
  <si>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</si>
  <si>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</si>
  <si>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</si>
  <si>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</si>
  <si>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</si>
  <si>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</si>
  <si>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</si>
  <si>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</si>
  <si>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</si>
  <si>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</si>
  <si>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</si>
  <si>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</si>
  <si>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</si>
  <si>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</si>
  <si>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</si>
  <si>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</si>
  <si>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</si>
  <si>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</si>
  <si>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</si>
  <si>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</si>
  <si>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</si>
  <si>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</si>
  <si>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</si>
  <si>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</si>
  <si>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</si>
  <si>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</si>
  <si>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</si>
  <si>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</si>
  <si>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</si>
  <si>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</si>
  <si>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</si>
  <si>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</si>
  <si>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</si>
  <si>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</si>
  <si>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</si>
  <si>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</si>
  <si>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</si>
  <si>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</si>
  <si>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</si>
  <si>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</si>
  <si>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</si>
  <si>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</si>
  <si>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</si>
  <si>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</si>
  <si>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</si>
  <si>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</si>
  <si>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</si>
  <si>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</si>
  <si>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</si>
  <si>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</si>
  <si>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</si>
  <si>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</si>
  <si>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</si>
  <si>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</si>
  <si>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</si>
  <si>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</si>
  <si>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</si>
  <si>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</si>
  <si>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</si>
  <si>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</si>
  <si>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</si>
  <si>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</si>
  <si>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</si>
  <si>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</si>
  <si>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</si>
  <si>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</si>
  <si>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</si>
  <si>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</si>
  <si>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</si>
  <si>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</si>
  <si>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</si>
  <si>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</si>
  <si>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</si>
  <si>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</si>
  <si>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</si>
  <si>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</si>
  <si>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</si>
  <si>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</si>
  <si>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</si>
  <si>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</si>
  <si>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</si>
  <si>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</si>
  <si>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</si>
  <si>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</si>
  <si>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</si>
  <si>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</si>
  <si>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</si>
  <si>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</si>
  <si>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</si>
  <si>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</si>
  <si>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</si>
  <si>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</si>
  <si>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</si>
  <si>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</si>
  <si>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</si>
  <si>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</si>
  <si>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</si>
  <si>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</si>
  <si>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</si>
  <si>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</si>
  <si>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</si>
  <si>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</si>
  <si>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</si>
  <si>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</si>
  <si>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</si>
  <si>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</si>
  <si>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</si>
  <si>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</si>
  <si>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</si>
  <si>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</si>
  <si>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</si>
  <si>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</si>
  <si>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</si>
  <si>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</si>
  <si>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</si>
  <si>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</si>
  <si>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</si>
  <si>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</si>
  <si>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</si>
  <si>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</si>
  <si>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</si>
  <si>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</si>
  <si>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</si>
  <si>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</si>
  <si>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</si>
  <si>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</si>
  <si>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</si>
  <si>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</si>
  <si>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</si>
  <si>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</si>
  <si>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</si>
  <si>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</si>
  <si>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</si>
  <si>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</si>
  <si>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</si>
  <si>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</si>
  <si>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</si>
  <si>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</si>
  <si>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</si>
  <si>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</si>
  <si>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</si>
  <si>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</si>
  <si>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</si>
  <si>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</si>
  <si>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</si>
  <si>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</si>
  <si>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</si>
  <si>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</si>
  <si>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</si>
  <si>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</si>
  <si>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</si>
  <si>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</si>
  <si>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</si>
  <si>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</si>
  <si>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</si>
  <si>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</si>
  <si>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</si>
  <si>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</si>
  <si>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</si>
  <si>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</si>
  <si>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</si>
  <si>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</si>
  <si>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</si>
  <si>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</si>
  <si>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</si>
  <si>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              С МРИ</t>
  </si>
  <si>
    <t xml:space="preserve"> </t>
  </si>
  <si>
    <t>по состоянию на 01.02.2016 года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</si>
  <si>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</si>
  <si>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</si>
  <si>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</si>
  <si>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</si>
  <si>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</si>
  <si>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</si>
  <si>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</si>
  <si>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</si>
  <si>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</si>
  <si>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</si>
  <si>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</si>
  <si>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</si>
  <si>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</si>
  <si>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</si>
  <si>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</si>
  <si>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</si>
  <si>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 xml:space="preserve">Руководитель Управления </t>
  </si>
  <si>
    <t>М.В. Третьякова</t>
  </si>
  <si>
    <t>от 19.11.2015</t>
  </si>
  <si>
    <t>№ ММВ-7-1/529</t>
  </si>
  <si>
    <t xml:space="preserve">от 19.11.2015г.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</si>
</sst>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0" fillId="33" borderId="23" xfId="0" applyFont="1" applyFill="1" applyBorder="1" applyAlignment="1">
      <alignment horizontal="left" wrapText="1" indent="1"/>
    </xf>
    <xf numFmtId="49" fontId="0" fillId="33" borderId="23" xfId="0" applyNumberFormat="1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7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7" xfId="0" applyFont="1" applyBorder="1" applyAlignment="1">
      <alignment horizontal="left" wrapText="1" indent="1"/>
    </xf>
    <xf numFmtId="0" fontId="23" fillId="0" borderId="27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31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1" fillId="0" borderId="27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0">
      <selection activeCell="C21" sqref="C21:D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57" t="s">
        <v>118</v>
      </c>
      <c r="F1" s="157"/>
      <c r="G1" s="157"/>
    </row>
    <row r="2" spans="2:7" ht="15.75" customHeight="1">
      <c r="B2" s="28"/>
      <c r="C2" s="28"/>
      <c r="D2" s="28"/>
      <c r="E2" s="157" t="s">
        <v>119</v>
      </c>
      <c r="F2" s="157"/>
      <c r="G2" s="157"/>
    </row>
    <row r="3" spans="2:7" ht="15.75" customHeight="1">
      <c r="B3" s="28"/>
      <c r="C3" s="28"/>
      <c r="D3" s="28"/>
      <c r="E3" s="157" t="s">
        <v>530</v>
      </c>
      <c r="F3" s="157"/>
      <c r="G3" s="157"/>
    </row>
    <row r="4" spans="2:7" ht="15.75" customHeight="1">
      <c r="B4" s="28"/>
      <c r="C4" s="28"/>
      <c r="D4" s="28"/>
      <c r="E4" s="146" t="s">
        <v>531</v>
      </c>
      <c r="F4" s="146"/>
      <c r="G4" s="146"/>
    </row>
    <row r="5" spans="2:7" ht="15.75" customHeight="1">
      <c r="B5" s="28"/>
      <c r="C5" s="28"/>
      <c r="D5" s="28"/>
      <c r="E5" s="146"/>
      <c r="F5" s="146"/>
      <c r="G5" s="146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56" t="s">
        <v>55</v>
      </c>
      <c r="B7" s="156"/>
      <c r="C7" s="156"/>
      <c r="D7" s="156"/>
      <c r="E7" s="156"/>
      <c r="F7" s="156"/>
      <c r="G7" s="156"/>
    </row>
    <row r="8" spans="1:7" ht="14.25" customHeight="1" thickTop="1">
      <c r="A8" s="178"/>
      <c r="B8" s="178"/>
      <c r="C8" s="178"/>
      <c r="D8" s="178"/>
      <c r="E8" s="178"/>
      <c r="F8" s="178"/>
      <c r="G8" s="178"/>
    </row>
    <row r="9" spans="1:7" ht="14.25" customHeight="1" thickBot="1">
      <c r="A9" s="142"/>
      <c r="B9" s="142"/>
      <c r="C9" s="142"/>
      <c r="D9" s="142"/>
      <c r="E9" s="142"/>
      <c r="F9" s="142"/>
      <c r="G9" s="142"/>
    </row>
    <row r="10" spans="1:7" ht="12.75">
      <c r="A10" s="149"/>
      <c r="B10" s="150"/>
      <c r="C10" s="151"/>
      <c r="D10" s="151"/>
      <c r="E10" s="151"/>
      <c r="F10" s="151"/>
      <c r="G10" s="152"/>
    </row>
    <row r="11" spans="1:7" ht="18.75" customHeight="1">
      <c r="A11" s="149"/>
      <c r="B11" s="153" t="s">
        <v>510</v>
      </c>
      <c r="C11" s="154"/>
      <c r="D11" s="154"/>
      <c r="E11" s="154"/>
      <c r="F11" s="154"/>
      <c r="G11" s="155"/>
    </row>
    <row r="12" spans="1:7" ht="23.25" customHeight="1">
      <c r="A12" s="149"/>
      <c r="B12" s="179" t="s">
        <v>56</v>
      </c>
      <c r="C12" s="180"/>
      <c r="D12" s="180"/>
      <c r="E12" s="180"/>
      <c r="F12" s="180"/>
      <c r="G12" s="181"/>
    </row>
    <row r="13" spans="1:7" ht="20.25" customHeight="1">
      <c r="A13" s="149"/>
      <c r="B13" s="179" t="s">
        <v>117</v>
      </c>
      <c r="C13" s="180"/>
      <c r="D13" s="180"/>
      <c r="E13" s="180"/>
      <c r="F13" s="180"/>
      <c r="G13" s="181"/>
    </row>
    <row r="14" spans="1:7" ht="18.75" customHeight="1">
      <c r="A14" s="149"/>
      <c r="B14" s="179" t="s">
        <v>57</v>
      </c>
      <c r="C14" s="180"/>
      <c r="D14" s="180"/>
      <c r="E14" s="180"/>
      <c r="F14" s="180"/>
      <c r="G14" s="181"/>
    </row>
    <row r="15" spans="1:7" ht="12.75">
      <c r="A15" s="149"/>
      <c r="B15" s="182"/>
      <c r="C15" s="183"/>
      <c r="D15" s="183"/>
      <c r="E15" s="183"/>
      <c r="F15" s="183"/>
      <c r="G15" s="184"/>
    </row>
    <row r="16" spans="1:7" ht="14.25" customHeight="1">
      <c r="A16" s="149"/>
      <c r="B16" s="185" t="s">
        <v>511</v>
      </c>
      <c r="C16" s="186"/>
      <c r="D16" s="186"/>
      <c r="E16" s="186"/>
      <c r="F16" s="186"/>
      <c r="G16" s="187"/>
    </row>
    <row r="17" spans="1:7" ht="22.5" thickBot="1">
      <c r="A17" s="149"/>
      <c r="B17" s="188" t="s">
        <v>58</v>
      </c>
      <c r="C17" s="189"/>
      <c r="D17" s="189"/>
      <c r="E17" s="189"/>
      <c r="F17" s="189"/>
      <c r="G17" s="190"/>
    </row>
    <row r="18" spans="1:7" ht="15.75">
      <c r="A18" s="142"/>
      <c r="B18" s="142"/>
      <c r="C18" s="142"/>
      <c r="D18" s="142"/>
      <c r="E18" s="142"/>
      <c r="F18" s="142"/>
      <c r="G18" s="142"/>
    </row>
    <row r="19" spans="1:7" ht="20.25" customHeight="1" thickBot="1">
      <c r="A19" s="177" t="s">
        <v>509</v>
      </c>
      <c r="B19" s="177"/>
      <c r="C19" s="177"/>
      <c r="D19" s="177"/>
      <c r="E19" s="177"/>
      <c r="F19" s="177"/>
      <c r="G19" s="177"/>
    </row>
    <row r="20" spans="1:7" ht="42.75" customHeight="1" thickBot="1">
      <c r="A20" s="33"/>
      <c r="B20" s="36" t="s">
        <v>59</v>
      </c>
      <c r="C20" s="143" t="s">
        <v>60</v>
      </c>
      <c r="D20" s="145"/>
      <c r="E20" s="34"/>
      <c r="F20" s="36" t="s">
        <v>61</v>
      </c>
      <c r="G20" s="35" t="s">
        <v>62</v>
      </c>
    </row>
    <row r="21" spans="1:7" ht="43.5" customHeight="1">
      <c r="A21" s="149"/>
      <c r="B21" s="163" t="s">
        <v>63</v>
      </c>
      <c r="C21" s="166" t="s">
        <v>83</v>
      </c>
      <c r="D21" s="167"/>
      <c r="E21" s="174"/>
      <c r="F21" s="172" t="s">
        <v>47</v>
      </c>
      <c r="G21" s="173"/>
    </row>
    <row r="22" spans="1:7" ht="42.75" customHeight="1">
      <c r="A22" s="149"/>
      <c r="B22" s="164"/>
      <c r="C22" s="168"/>
      <c r="D22" s="169"/>
      <c r="E22" s="174"/>
      <c r="F22" s="158" t="s">
        <v>64</v>
      </c>
      <c r="G22" s="148"/>
    </row>
    <row r="23" spans="1:7" ht="17.25" customHeight="1">
      <c r="A23" s="149"/>
      <c r="B23" s="164"/>
      <c r="C23" s="168"/>
      <c r="D23" s="169"/>
      <c r="E23" s="174"/>
      <c r="F23" s="147"/>
      <c r="G23" s="148"/>
    </row>
    <row r="24" spans="1:7" ht="23.25" customHeight="1">
      <c r="A24" s="149"/>
      <c r="B24" s="164"/>
      <c r="C24" s="168"/>
      <c r="D24" s="169"/>
      <c r="E24" s="174"/>
      <c r="F24" s="159" t="s">
        <v>532</v>
      </c>
      <c r="G24" s="160"/>
    </row>
    <row r="25" spans="1:7" ht="83.25" customHeight="1">
      <c r="A25" s="149"/>
      <c r="B25" s="164"/>
      <c r="C25" s="168"/>
      <c r="D25" s="169"/>
      <c r="E25" s="174"/>
      <c r="F25" s="175" t="s">
        <v>531</v>
      </c>
      <c r="G25" s="176"/>
    </row>
    <row r="26" spans="1:7" ht="33" customHeight="1" thickBot="1">
      <c r="A26" s="149"/>
      <c r="B26" s="165"/>
      <c r="C26" s="170"/>
      <c r="D26" s="171"/>
      <c r="E26" s="174"/>
      <c r="F26" s="161" t="s">
        <v>82</v>
      </c>
      <c r="G26" s="162"/>
    </row>
    <row r="27" spans="1:7" ht="15.75">
      <c r="A27" s="142"/>
      <c r="B27" s="142"/>
      <c r="C27" s="142"/>
      <c r="D27" s="142"/>
      <c r="E27" s="142"/>
      <c r="F27" s="142"/>
      <c r="G27" s="142"/>
    </row>
    <row r="28" spans="1:7" ht="16.5" thickBot="1">
      <c r="A28" s="142"/>
      <c r="B28" s="142"/>
      <c r="C28" s="142"/>
      <c r="D28" s="142"/>
      <c r="E28" s="142"/>
      <c r="F28" s="142"/>
      <c r="G28" s="142"/>
    </row>
    <row r="29" spans="1:7" ht="30" customHeight="1" thickBot="1">
      <c r="A29" s="30"/>
      <c r="B29" s="31"/>
      <c r="C29" s="37" t="s">
        <v>65</v>
      </c>
      <c r="D29" s="143" t="s">
        <v>66</v>
      </c>
      <c r="E29" s="144"/>
      <c r="F29" s="144"/>
      <c r="G29" s="145"/>
    </row>
    <row r="30" spans="1:7" ht="32.25" customHeight="1" thickBot="1">
      <c r="A30" s="29"/>
      <c r="B30" s="32" t="s">
        <v>67</v>
      </c>
      <c r="C30" s="79">
        <v>77</v>
      </c>
      <c r="D30" s="139" t="s">
        <v>120</v>
      </c>
      <c r="E30" s="140"/>
      <c r="F30" s="140"/>
      <c r="G30" s="141"/>
    </row>
    <row r="31" spans="1:7" ht="27.75" customHeight="1" thickBot="1">
      <c r="A31" s="29"/>
      <c r="B31" s="32" t="s">
        <v>68</v>
      </c>
      <c r="C31" s="79">
        <v>10523612</v>
      </c>
      <c r="D31" s="139" t="s">
        <v>121</v>
      </c>
      <c r="E31" s="140"/>
      <c r="F31" s="140"/>
      <c r="G31" s="141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46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97" t="s">
        <v>14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14" ht="30.75" customHeight="1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201" t="s">
        <v>0</v>
      </c>
      <c r="N3" s="201"/>
      <c r="O3" s="6"/>
      <c r="P3" s="6"/>
      <c r="Q3" s="6"/>
      <c r="R3" s="6"/>
      <c r="S3" s="6"/>
      <c r="T3" s="6"/>
      <c r="U3" s="6"/>
    </row>
    <row r="4" spans="1:14" ht="15" customHeight="1">
      <c r="A4" s="202"/>
      <c r="B4" s="192" t="s">
        <v>8</v>
      </c>
      <c r="C4" s="192" t="s">
        <v>25</v>
      </c>
      <c r="D4" s="191" t="s">
        <v>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5.75" customHeight="1">
      <c r="A5" s="203"/>
      <c r="B5" s="192"/>
      <c r="C5" s="192"/>
      <c r="D5" s="192" t="s">
        <v>2</v>
      </c>
      <c r="E5" s="192"/>
      <c r="F5" s="192"/>
      <c r="G5" s="192"/>
      <c r="H5" s="192"/>
      <c r="I5" s="192"/>
      <c r="J5" s="192"/>
      <c r="K5" s="192"/>
      <c r="L5" s="192" t="s">
        <v>12</v>
      </c>
      <c r="M5" s="192" t="s">
        <v>9</v>
      </c>
      <c r="N5" s="192" t="s">
        <v>13</v>
      </c>
    </row>
    <row r="6" spans="1:14" ht="12.75">
      <c r="A6" s="203"/>
      <c r="B6" s="192"/>
      <c r="C6" s="192"/>
      <c r="D6" s="192" t="s">
        <v>25</v>
      </c>
      <c r="E6" s="193" t="s">
        <v>3</v>
      </c>
      <c r="F6" s="193"/>
      <c r="G6" s="193"/>
      <c r="H6" s="193"/>
      <c r="I6" s="193"/>
      <c r="J6" s="193"/>
      <c r="K6" s="193"/>
      <c r="L6" s="192"/>
      <c r="M6" s="192"/>
      <c r="N6" s="192"/>
    </row>
    <row r="7" spans="1:14" ht="26.25" customHeight="1">
      <c r="A7" s="203"/>
      <c r="B7" s="192"/>
      <c r="C7" s="192"/>
      <c r="D7" s="192"/>
      <c r="E7" s="194" t="s">
        <v>4</v>
      </c>
      <c r="F7" s="194"/>
      <c r="G7" s="204" t="s">
        <v>32</v>
      </c>
      <c r="H7" s="195" t="s">
        <v>49</v>
      </c>
      <c r="I7" s="192" t="s">
        <v>26</v>
      </c>
      <c r="J7" s="192" t="s">
        <v>50</v>
      </c>
      <c r="K7" s="192" t="s">
        <v>31</v>
      </c>
      <c r="L7" s="192"/>
      <c r="M7" s="192"/>
      <c r="N7" s="192"/>
    </row>
    <row r="8" spans="1:14" ht="77.25" customHeight="1">
      <c r="A8" s="203"/>
      <c r="B8" s="192"/>
      <c r="C8" s="192"/>
      <c r="D8" s="192"/>
      <c r="E8" s="7" t="s">
        <v>25</v>
      </c>
      <c r="F8" s="7" t="s">
        <v>21</v>
      </c>
      <c r="G8" s="205"/>
      <c r="H8" s="196"/>
      <c r="I8" s="192"/>
      <c r="J8" s="192"/>
      <c r="K8" s="192"/>
      <c r="L8" s="192"/>
      <c r="M8" s="192"/>
      <c r="N8" s="192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216973514</v>
      </c>
      <c r="D10" s="103">
        <v>180265215</v>
      </c>
      <c r="E10" s="103">
        <v>50186454</v>
      </c>
      <c r="F10" s="103">
        <v>7937778</v>
      </c>
      <c r="G10" s="103">
        <v>114414885</v>
      </c>
      <c r="H10" s="103">
        <v>113835975</v>
      </c>
      <c r="I10" s="103">
        <v>630920</v>
      </c>
      <c r="J10" s="103">
        <v>629726</v>
      </c>
      <c r="K10" s="103">
        <v>15032956</v>
      </c>
      <c r="L10" s="103">
        <v>25055635</v>
      </c>
      <c r="M10" s="103">
        <v>6900132</v>
      </c>
      <c r="N10" s="103">
        <v>4752532</v>
      </c>
      <c r="O10" s="119">
        <f>E10-F10</f>
        <v>42248676</v>
      </c>
      <c r="P10" s="119">
        <f>'Р2'!G10-'Р2'!H10</f>
        <v>17573099</v>
      </c>
      <c r="Q10" s="119">
        <f>SUM(O10:P10)</f>
        <v>59821775</v>
      </c>
    </row>
    <row r="11" spans="1:16" ht="35.25" customHeight="1">
      <c r="A11" s="109" t="s">
        <v>74</v>
      </c>
      <c r="B11" s="104" t="s">
        <v>123</v>
      </c>
      <c r="C11" s="103">
        <v>215366976</v>
      </c>
      <c r="D11" s="103">
        <v>178908859</v>
      </c>
      <c r="E11" s="103">
        <v>49760493</v>
      </c>
      <c r="F11" s="103">
        <v>7879371</v>
      </c>
      <c r="G11" s="103">
        <v>113552662</v>
      </c>
      <c r="H11" s="103">
        <v>112973786</v>
      </c>
      <c r="I11" s="103">
        <v>630632</v>
      </c>
      <c r="J11" s="103">
        <v>629438</v>
      </c>
      <c r="K11" s="103">
        <v>14965072</v>
      </c>
      <c r="L11" s="103">
        <v>24859417</v>
      </c>
      <c r="M11" s="103">
        <v>6868343</v>
      </c>
      <c r="N11" s="103">
        <v>4730357</v>
      </c>
      <c r="O11" s="119">
        <f>L10+'Р2'!N10</f>
        <v>31144428</v>
      </c>
      <c r="P11" s="119">
        <f>M10+'Р2'!O10</f>
        <v>8315988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140248992</v>
      </c>
      <c r="D13" s="103">
        <v>107612704</v>
      </c>
      <c r="E13" s="103">
        <v>26200817</v>
      </c>
      <c r="F13" s="103">
        <v>3561440</v>
      </c>
      <c r="G13" s="103">
        <v>73606470</v>
      </c>
      <c r="H13" s="103">
        <v>73176576</v>
      </c>
      <c r="I13" s="103">
        <v>427333</v>
      </c>
      <c r="J13" s="103">
        <v>426386</v>
      </c>
      <c r="K13" s="103">
        <v>7378084</v>
      </c>
      <c r="L13" s="103">
        <v>22793671</v>
      </c>
      <c r="M13" s="103">
        <v>6090176</v>
      </c>
      <c r="N13" s="103">
        <v>3752441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7340270</v>
      </c>
    </row>
    <row r="15" spans="1:14" ht="41.25" customHeight="1">
      <c r="A15" s="111" t="s">
        <v>110</v>
      </c>
      <c r="B15" s="104" t="s">
        <v>126</v>
      </c>
      <c r="C15" s="103">
        <v>19968284</v>
      </c>
      <c r="D15" s="103">
        <v>17861295</v>
      </c>
      <c r="E15" s="103">
        <v>5622159</v>
      </c>
      <c r="F15" s="103">
        <v>880155</v>
      </c>
      <c r="G15" s="103">
        <v>11164989</v>
      </c>
      <c r="H15" s="103">
        <v>11141781</v>
      </c>
      <c r="I15" s="103">
        <v>359</v>
      </c>
      <c r="J15" s="103">
        <v>326</v>
      </c>
      <c r="K15" s="103">
        <v>1073788</v>
      </c>
      <c r="L15" s="103">
        <v>1044769</v>
      </c>
      <c r="M15" s="103">
        <v>101005</v>
      </c>
      <c r="N15" s="103">
        <v>961215</v>
      </c>
    </row>
    <row r="16" spans="1:14" ht="80.25" customHeight="1">
      <c r="A16" s="111" t="s">
        <v>109</v>
      </c>
      <c r="B16" s="104" t="s">
        <v>127</v>
      </c>
      <c r="C16" s="103">
        <v>16337310</v>
      </c>
      <c r="D16" s="103">
        <v>14993119</v>
      </c>
      <c r="E16" s="103">
        <v>3202683</v>
      </c>
      <c r="F16" s="103">
        <v>342961</v>
      </c>
      <c r="G16" s="103">
        <v>10899481</v>
      </c>
      <c r="H16" s="103">
        <v>10868441</v>
      </c>
      <c r="I16" s="103">
        <v>87829</v>
      </c>
      <c r="J16" s="103">
        <v>87712</v>
      </c>
      <c r="K16" s="103">
        <v>803126</v>
      </c>
      <c r="L16" s="103">
        <v>1096851</v>
      </c>
      <c r="M16" s="103">
        <v>227046</v>
      </c>
      <c r="N16" s="103">
        <v>20294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13347739</v>
      </c>
      <c r="D18" s="103">
        <v>12301370</v>
      </c>
      <c r="E18" s="103">
        <v>2734444</v>
      </c>
      <c r="F18" s="103">
        <v>295859</v>
      </c>
      <c r="G18" s="103">
        <v>8814809</v>
      </c>
      <c r="H18" s="103">
        <v>8785002</v>
      </c>
      <c r="I18" s="103">
        <v>87769</v>
      </c>
      <c r="J18" s="103">
        <v>87661</v>
      </c>
      <c r="K18" s="103">
        <v>664348</v>
      </c>
      <c r="L18" s="103">
        <v>981977</v>
      </c>
      <c r="M18" s="103">
        <v>46355</v>
      </c>
      <c r="N18" s="103">
        <v>18037</v>
      </c>
    </row>
    <row r="19" spans="1:14" ht="25.5">
      <c r="A19" s="110" t="s">
        <v>75</v>
      </c>
      <c r="B19" s="104" t="s">
        <v>131</v>
      </c>
      <c r="C19" s="103">
        <v>75117984</v>
      </c>
      <c r="D19" s="103">
        <v>71296155</v>
      </c>
      <c r="E19" s="103">
        <v>23559676</v>
      </c>
      <c r="F19" s="103">
        <v>4317931</v>
      </c>
      <c r="G19" s="103">
        <v>39946192</v>
      </c>
      <c r="H19" s="103">
        <v>39797210</v>
      </c>
      <c r="I19" s="103">
        <v>203299</v>
      </c>
      <c r="J19" s="103">
        <v>203052</v>
      </c>
      <c r="K19" s="103">
        <v>7586988</v>
      </c>
      <c r="L19" s="103">
        <v>2065746</v>
      </c>
      <c r="M19" s="103">
        <v>778167</v>
      </c>
      <c r="N19" s="103">
        <v>977916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188325</v>
      </c>
      <c r="D21" s="103">
        <v>169236</v>
      </c>
      <c r="E21" s="103">
        <v>49900</v>
      </c>
      <c r="F21" s="103">
        <v>1414</v>
      </c>
      <c r="G21" s="103">
        <v>103931</v>
      </c>
      <c r="H21" s="103">
        <v>103931</v>
      </c>
      <c r="I21" s="103">
        <v>0</v>
      </c>
      <c r="J21" s="103">
        <v>0</v>
      </c>
      <c r="K21" s="103">
        <v>15405</v>
      </c>
      <c r="L21" s="103">
        <v>9741</v>
      </c>
      <c r="M21" s="103">
        <v>9348</v>
      </c>
      <c r="N21" s="103">
        <v>0</v>
      </c>
    </row>
    <row r="22" spans="1:14" ht="38.25">
      <c r="A22" s="111" t="s">
        <v>133</v>
      </c>
      <c r="B22" s="104" t="s">
        <v>134</v>
      </c>
      <c r="C22" s="103">
        <v>4243305</v>
      </c>
      <c r="D22" s="103">
        <v>4236291</v>
      </c>
      <c r="E22" s="103">
        <v>3511919</v>
      </c>
      <c r="F22" s="103">
        <v>1257229</v>
      </c>
      <c r="G22" s="103">
        <v>708349</v>
      </c>
      <c r="H22" s="103">
        <v>708349</v>
      </c>
      <c r="I22" s="103">
        <v>16023</v>
      </c>
      <c r="J22" s="103">
        <v>16023</v>
      </c>
      <c r="K22" s="103">
        <v>0</v>
      </c>
      <c r="L22" s="103">
        <v>6935</v>
      </c>
      <c r="M22" s="103">
        <v>7</v>
      </c>
      <c r="N22" s="103">
        <v>72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442204</v>
      </c>
      <c r="D24" s="103">
        <v>435269</v>
      </c>
      <c r="E24" s="103">
        <v>421538</v>
      </c>
      <c r="F24" s="103">
        <v>421538</v>
      </c>
      <c r="G24" s="103">
        <v>13731</v>
      </c>
      <c r="H24" s="103">
        <v>13731</v>
      </c>
      <c r="I24" s="103">
        <v>0</v>
      </c>
      <c r="J24" s="103">
        <v>0</v>
      </c>
      <c r="K24" s="103">
        <v>0</v>
      </c>
      <c r="L24" s="103">
        <v>6935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3801101</v>
      </c>
      <c r="D25" s="103">
        <v>3801022</v>
      </c>
      <c r="E25" s="103">
        <v>3090381</v>
      </c>
      <c r="F25" s="103">
        <v>835691</v>
      </c>
      <c r="G25" s="103">
        <v>694618</v>
      </c>
      <c r="H25" s="103">
        <v>694618</v>
      </c>
      <c r="I25" s="103">
        <v>16023</v>
      </c>
      <c r="J25" s="103">
        <v>16023</v>
      </c>
      <c r="K25" s="103">
        <v>0</v>
      </c>
      <c r="L25" s="103">
        <v>0</v>
      </c>
      <c r="M25" s="103">
        <v>7</v>
      </c>
      <c r="N25" s="103">
        <v>72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43580096</v>
      </c>
      <c r="D27" s="103">
        <v>42246262</v>
      </c>
      <c r="E27" s="103">
        <v>12759622</v>
      </c>
      <c r="F27" s="103">
        <v>2167343</v>
      </c>
      <c r="G27" s="103">
        <v>23060321</v>
      </c>
      <c r="H27" s="103">
        <v>22932474</v>
      </c>
      <c r="I27" s="103">
        <v>25526</v>
      </c>
      <c r="J27" s="103">
        <v>25317</v>
      </c>
      <c r="K27" s="103">
        <v>6400793</v>
      </c>
      <c r="L27" s="103">
        <v>1072304</v>
      </c>
      <c r="M27" s="103">
        <v>174838</v>
      </c>
      <c r="N27" s="103">
        <v>86692</v>
      </c>
    </row>
    <row r="28" spans="1:14" ht="12.75">
      <c r="A28" s="112" t="s">
        <v>69</v>
      </c>
      <c r="B28" s="104" t="s">
        <v>142</v>
      </c>
      <c r="C28" s="103">
        <v>8924423</v>
      </c>
      <c r="D28" s="103">
        <v>8491895</v>
      </c>
      <c r="E28" s="103">
        <v>1934575</v>
      </c>
      <c r="F28" s="103">
        <v>295137</v>
      </c>
      <c r="G28" s="103">
        <v>6227955</v>
      </c>
      <c r="H28" s="103">
        <v>6223075</v>
      </c>
      <c r="I28" s="103">
        <v>8908</v>
      </c>
      <c r="J28" s="103">
        <v>8891</v>
      </c>
      <c r="K28" s="103">
        <v>320457</v>
      </c>
      <c r="L28" s="103">
        <v>250252</v>
      </c>
      <c r="M28" s="103">
        <v>158639</v>
      </c>
      <c r="N28" s="103">
        <v>23637</v>
      </c>
    </row>
    <row r="29" spans="1:14" ht="25.5">
      <c r="A29" s="112" t="s">
        <v>70</v>
      </c>
      <c r="B29" s="104" t="s">
        <v>143</v>
      </c>
      <c r="C29" s="103">
        <v>93512</v>
      </c>
      <c r="D29" s="103">
        <v>93192</v>
      </c>
      <c r="E29" s="103">
        <v>88009</v>
      </c>
      <c r="F29" s="103">
        <v>8801</v>
      </c>
      <c r="G29" s="103">
        <v>5180</v>
      </c>
      <c r="H29" s="103">
        <v>5180</v>
      </c>
      <c r="I29" s="103">
        <v>0</v>
      </c>
      <c r="J29" s="103">
        <v>0</v>
      </c>
      <c r="K29" s="103">
        <v>3</v>
      </c>
      <c r="L29" s="103">
        <v>317</v>
      </c>
      <c r="M29" s="103">
        <v>3</v>
      </c>
      <c r="N29" s="103">
        <v>0</v>
      </c>
    </row>
    <row r="30" spans="1:14" ht="25.5">
      <c r="A30" s="112" t="s">
        <v>71</v>
      </c>
      <c r="B30" s="104" t="s">
        <v>144</v>
      </c>
      <c r="C30" s="103">
        <v>421118</v>
      </c>
      <c r="D30" s="103">
        <v>417968</v>
      </c>
      <c r="E30" s="103">
        <v>205939</v>
      </c>
      <c r="F30" s="103">
        <v>21228</v>
      </c>
      <c r="G30" s="103">
        <v>212026</v>
      </c>
      <c r="H30" s="103">
        <v>212026</v>
      </c>
      <c r="I30" s="103">
        <v>0</v>
      </c>
      <c r="J30" s="103">
        <v>0</v>
      </c>
      <c r="K30" s="103">
        <v>3</v>
      </c>
      <c r="L30" s="103">
        <v>3148</v>
      </c>
      <c r="M30" s="103">
        <v>2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34071069</v>
      </c>
      <c r="D31" s="103">
        <v>33177407</v>
      </c>
      <c r="E31" s="103">
        <v>10530655</v>
      </c>
      <c r="F31" s="103">
        <v>1842057</v>
      </c>
      <c r="G31" s="103">
        <v>16565830</v>
      </c>
      <c r="H31" s="103">
        <v>16442863</v>
      </c>
      <c r="I31" s="103">
        <v>592</v>
      </c>
      <c r="J31" s="103">
        <v>403</v>
      </c>
      <c r="K31" s="103">
        <v>6080330</v>
      </c>
      <c r="L31" s="103">
        <v>814495</v>
      </c>
      <c r="M31" s="103">
        <v>16184</v>
      </c>
      <c r="N31" s="103">
        <v>62983</v>
      </c>
    </row>
    <row r="32" spans="1:14" ht="38.25">
      <c r="A32" s="113" t="s">
        <v>111</v>
      </c>
      <c r="B32" s="104" t="s">
        <v>146</v>
      </c>
      <c r="C32" s="103">
        <v>9347844</v>
      </c>
      <c r="D32" s="103">
        <v>9198688</v>
      </c>
      <c r="E32" s="103">
        <v>1260747</v>
      </c>
      <c r="F32" s="103">
        <v>236797</v>
      </c>
      <c r="G32" s="103">
        <v>2256556</v>
      </c>
      <c r="H32" s="103">
        <v>2195861</v>
      </c>
      <c r="I32" s="103">
        <v>0</v>
      </c>
      <c r="J32" s="103">
        <v>0</v>
      </c>
      <c r="K32" s="103">
        <v>5681385</v>
      </c>
      <c r="L32" s="103">
        <v>129684</v>
      </c>
      <c r="M32" s="103">
        <v>409</v>
      </c>
      <c r="N32" s="103">
        <v>19063</v>
      </c>
    </row>
    <row r="33" spans="1:14" ht="12.75">
      <c r="A33" s="112" t="s">
        <v>77</v>
      </c>
      <c r="B33" s="104" t="s">
        <v>147</v>
      </c>
      <c r="C33" s="103">
        <v>69974</v>
      </c>
      <c r="D33" s="103">
        <v>65800</v>
      </c>
      <c r="E33" s="103">
        <v>444</v>
      </c>
      <c r="F33" s="103">
        <v>120</v>
      </c>
      <c r="G33" s="103">
        <v>49330</v>
      </c>
      <c r="H33" s="103">
        <v>49330</v>
      </c>
      <c r="I33" s="103">
        <v>16026</v>
      </c>
      <c r="J33" s="103">
        <v>16023</v>
      </c>
      <c r="K33" s="103">
        <v>0</v>
      </c>
      <c r="L33" s="103">
        <v>4092</v>
      </c>
      <c r="M33" s="103">
        <v>10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22707581</v>
      </c>
      <c r="D34" s="103">
        <v>20707853</v>
      </c>
      <c r="E34" s="103">
        <v>5646246</v>
      </c>
      <c r="F34" s="103">
        <v>682976</v>
      </c>
      <c r="G34" s="103">
        <v>13772824</v>
      </c>
      <c r="H34" s="103">
        <v>13751713</v>
      </c>
      <c r="I34" s="103">
        <v>177776</v>
      </c>
      <c r="J34" s="103">
        <v>177735</v>
      </c>
      <c r="K34" s="103">
        <v>1111007</v>
      </c>
      <c r="L34" s="103">
        <v>829155</v>
      </c>
      <c r="M34" s="103">
        <v>289000</v>
      </c>
      <c r="N34" s="103">
        <v>881573</v>
      </c>
    </row>
    <row r="35" spans="1:14" ht="18" customHeight="1">
      <c r="A35" s="130" t="s">
        <v>149</v>
      </c>
      <c r="B35" s="104" t="s">
        <v>150</v>
      </c>
      <c r="C35" s="103">
        <v>22520589</v>
      </c>
      <c r="D35" s="103">
        <v>20523390</v>
      </c>
      <c r="E35" s="103">
        <v>5646246</v>
      </c>
      <c r="F35" s="103">
        <v>682976</v>
      </c>
      <c r="G35" s="103">
        <v>13766796</v>
      </c>
      <c r="H35" s="103">
        <v>13745685</v>
      </c>
      <c r="I35" s="103">
        <v>177776</v>
      </c>
      <c r="J35" s="103">
        <v>177735</v>
      </c>
      <c r="K35" s="103">
        <v>932572</v>
      </c>
      <c r="L35" s="103">
        <v>829155</v>
      </c>
      <c r="M35" s="103">
        <v>289000</v>
      </c>
      <c r="N35" s="103">
        <v>879044</v>
      </c>
    </row>
    <row r="36" spans="1:14" ht="46.5" customHeight="1">
      <c r="A36" s="130" t="s">
        <v>111</v>
      </c>
      <c r="B36" s="104" t="s">
        <v>151</v>
      </c>
      <c r="C36" s="103">
        <v>2095836</v>
      </c>
      <c r="D36" s="103">
        <v>1976981</v>
      </c>
      <c r="E36" s="103">
        <v>558945</v>
      </c>
      <c r="F36" s="103">
        <v>84255</v>
      </c>
      <c r="G36" s="103">
        <v>1321717</v>
      </c>
      <c r="H36" s="103">
        <v>1316751</v>
      </c>
      <c r="I36" s="103">
        <v>0</v>
      </c>
      <c r="J36" s="103">
        <v>0</v>
      </c>
      <c r="K36" s="103">
        <v>96319</v>
      </c>
      <c r="L36" s="103">
        <v>24839</v>
      </c>
      <c r="M36" s="103">
        <v>1140</v>
      </c>
      <c r="N36" s="103">
        <v>92876</v>
      </c>
    </row>
    <row r="37" spans="1:14" ht="24" customHeight="1">
      <c r="A37" s="112" t="s">
        <v>152</v>
      </c>
      <c r="B37" s="104" t="s">
        <v>153</v>
      </c>
      <c r="C37" s="103">
        <v>186992</v>
      </c>
      <c r="D37" s="103">
        <v>184463</v>
      </c>
      <c r="E37" s="103">
        <v>0</v>
      </c>
      <c r="F37" s="103">
        <v>0</v>
      </c>
      <c r="G37" s="103">
        <v>6028</v>
      </c>
      <c r="H37" s="103">
        <v>6028</v>
      </c>
      <c r="I37" s="103">
        <v>0</v>
      </c>
      <c r="J37" s="103">
        <v>0</v>
      </c>
      <c r="K37" s="103">
        <v>178435</v>
      </c>
      <c r="L37" s="103">
        <v>0</v>
      </c>
      <c r="M37" s="103">
        <v>0</v>
      </c>
      <c r="N37" s="103">
        <v>2529</v>
      </c>
    </row>
    <row r="38" spans="1:14" s="39" customFormat="1" ht="25.5">
      <c r="A38" s="111" t="s">
        <v>154</v>
      </c>
      <c r="B38" s="104" t="s">
        <v>155</v>
      </c>
      <c r="C38" s="103">
        <v>4468651</v>
      </c>
      <c r="D38" s="103">
        <v>4002313</v>
      </c>
      <c r="E38" s="103">
        <v>1592433</v>
      </c>
      <c r="F38" s="103">
        <v>209089</v>
      </c>
      <c r="G38" s="103">
        <v>2350097</v>
      </c>
      <c r="H38" s="103">
        <v>2350073</v>
      </c>
      <c r="I38" s="103">
        <v>0</v>
      </c>
      <c r="J38" s="103">
        <v>0</v>
      </c>
      <c r="K38" s="103">
        <v>59783</v>
      </c>
      <c r="L38" s="103">
        <v>151703</v>
      </c>
      <c r="M38" s="103">
        <v>304984</v>
      </c>
      <c r="N38" s="103">
        <v>9651</v>
      </c>
    </row>
    <row r="39" spans="1:14" ht="63.75">
      <c r="A39" s="112" t="s">
        <v>42</v>
      </c>
      <c r="B39" s="104" t="s">
        <v>156</v>
      </c>
      <c r="C39" s="103">
        <v>4467075</v>
      </c>
      <c r="D39" s="103">
        <v>4000747</v>
      </c>
      <c r="E39" s="103">
        <v>1590893</v>
      </c>
      <c r="F39" s="103">
        <v>208673</v>
      </c>
      <c r="G39" s="103">
        <v>2350071</v>
      </c>
      <c r="H39" s="103">
        <v>2350047</v>
      </c>
      <c r="I39" s="103">
        <v>0</v>
      </c>
      <c r="J39" s="103">
        <v>0</v>
      </c>
      <c r="K39" s="103">
        <v>59783</v>
      </c>
      <c r="L39" s="103">
        <v>151693</v>
      </c>
      <c r="M39" s="103">
        <v>304984</v>
      </c>
      <c r="N39" s="103">
        <v>9651</v>
      </c>
    </row>
    <row r="40" spans="1:14" ht="27.75" customHeight="1">
      <c r="A40" s="112" t="s">
        <v>157</v>
      </c>
      <c r="B40" s="104" t="s">
        <v>158</v>
      </c>
      <c r="C40" s="103">
        <v>1576</v>
      </c>
      <c r="D40" s="103">
        <v>1566</v>
      </c>
      <c r="E40" s="103">
        <v>1540</v>
      </c>
      <c r="F40" s="103">
        <v>416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10</v>
      </c>
      <c r="M40" s="103">
        <v>0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2072547</v>
      </c>
      <c r="D41" s="103">
        <v>1784135</v>
      </c>
      <c r="E41" s="103">
        <v>554444</v>
      </c>
      <c r="F41" s="103">
        <v>128919</v>
      </c>
      <c r="G41" s="103">
        <v>1131153</v>
      </c>
      <c r="H41" s="103">
        <v>1130818</v>
      </c>
      <c r="I41" s="103">
        <v>288</v>
      </c>
      <c r="J41" s="103">
        <v>288</v>
      </c>
      <c r="K41" s="103">
        <v>98250</v>
      </c>
      <c r="L41" s="103">
        <v>219946</v>
      </c>
      <c r="M41" s="103">
        <v>40762</v>
      </c>
      <c r="N41" s="103">
        <v>27704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466009</v>
      </c>
      <c r="D43" s="103">
        <v>427779</v>
      </c>
      <c r="E43" s="103">
        <v>128483</v>
      </c>
      <c r="F43" s="103">
        <v>70512</v>
      </c>
      <c r="G43" s="103">
        <v>268930</v>
      </c>
      <c r="H43" s="103">
        <v>268629</v>
      </c>
      <c r="I43" s="103">
        <v>0</v>
      </c>
      <c r="J43" s="103">
        <v>0</v>
      </c>
      <c r="K43" s="103">
        <v>30366</v>
      </c>
      <c r="L43" s="103">
        <v>23728</v>
      </c>
      <c r="M43" s="103">
        <v>8973</v>
      </c>
      <c r="N43" s="103">
        <v>5529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396607</v>
      </c>
      <c r="D45" s="103">
        <v>367516</v>
      </c>
      <c r="E45" s="103">
        <v>121126</v>
      </c>
      <c r="F45" s="103">
        <v>65147</v>
      </c>
      <c r="G45" s="103">
        <v>223452</v>
      </c>
      <c r="H45" s="103">
        <v>223151</v>
      </c>
      <c r="I45" s="103">
        <v>0</v>
      </c>
      <c r="J45" s="103">
        <v>0</v>
      </c>
      <c r="K45" s="103">
        <v>22938</v>
      </c>
      <c r="L45" s="103">
        <v>19775</v>
      </c>
      <c r="M45" s="103">
        <v>7369</v>
      </c>
      <c r="N45" s="103">
        <v>1947</v>
      </c>
    </row>
    <row r="46" spans="1:14" ht="38.25">
      <c r="A46" s="110" t="s">
        <v>164</v>
      </c>
      <c r="B46" s="104" t="s">
        <v>165</v>
      </c>
      <c r="C46" s="103">
        <v>5263</v>
      </c>
      <c r="D46" s="103">
        <v>4444</v>
      </c>
      <c r="E46" s="103">
        <v>71</v>
      </c>
      <c r="F46" s="103">
        <v>7</v>
      </c>
      <c r="G46" s="103">
        <v>3588</v>
      </c>
      <c r="H46" s="103">
        <v>3588</v>
      </c>
      <c r="I46" s="103">
        <v>0</v>
      </c>
      <c r="J46" s="103">
        <v>0</v>
      </c>
      <c r="K46" s="103">
        <v>785</v>
      </c>
      <c r="L46" s="103">
        <v>374</v>
      </c>
      <c r="M46" s="103">
        <v>53</v>
      </c>
      <c r="N46" s="103">
        <v>392</v>
      </c>
    </row>
    <row r="47" spans="1:14" ht="25.5">
      <c r="A47" s="110" t="s">
        <v>79</v>
      </c>
      <c r="B47" s="104" t="s">
        <v>166</v>
      </c>
      <c r="C47" s="103">
        <v>216556</v>
      </c>
      <c r="D47" s="103">
        <v>8536</v>
      </c>
      <c r="E47" s="103">
        <v>0</v>
      </c>
      <c r="F47" s="103">
        <v>0</v>
      </c>
      <c r="G47" s="103">
        <v>1002</v>
      </c>
      <c r="H47" s="103">
        <v>1002</v>
      </c>
      <c r="I47" s="103">
        <v>0</v>
      </c>
      <c r="J47" s="103">
        <v>0</v>
      </c>
      <c r="K47" s="103">
        <v>7534</v>
      </c>
      <c r="L47" s="103">
        <v>169163</v>
      </c>
      <c r="M47" s="103">
        <v>22894</v>
      </c>
      <c r="N47" s="103">
        <v>15963</v>
      </c>
    </row>
    <row r="48" spans="1:14" ht="38.25">
      <c r="A48" s="110" t="s">
        <v>78</v>
      </c>
      <c r="B48" s="104" t="s">
        <v>167</v>
      </c>
      <c r="C48" s="103">
        <v>405608</v>
      </c>
      <c r="D48" s="103">
        <v>402082</v>
      </c>
      <c r="E48" s="103">
        <v>169090</v>
      </c>
      <c r="F48" s="103">
        <v>27817</v>
      </c>
      <c r="G48" s="103">
        <v>228232</v>
      </c>
      <c r="H48" s="103">
        <v>228232</v>
      </c>
      <c r="I48" s="103">
        <v>288</v>
      </c>
      <c r="J48" s="103">
        <v>288</v>
      </c>
      <c r="K48" s="103">
        <v>4472</v>
      </c>
      <c r="L48" s="103">
        <v>1472</v>
      </c>
      <c r="M48" s="103">
        <v>8</v>
      </c>
      <c r="N48" s="103">
        <v>2046</v>
      </c>
    </row>
    <row r="49" spans="1:14" ht="51">
      <c r="A49" s="110" t="s">
        <v>85</v>
      </c>
      <c r="B49" s="104" t="s">
        <v>168</v>
      </c>
      <c r="C49" s="103">
        <v>979111</v>
      </c>
      <c r="D49" s="103">
        <v>941294</v>
      </c>
      <c r="E49" s="103">
        <v>256800</v>
      </c>
      <c r="F49" s="103">
        <v>30583</v>
      </c>
      <c r="G49" s="103">
        <v>629401</v>
      </c>
      <c r="H49" s="103">
        <v>629367</v>
      </c>
      <c r="I49" s="103">
        <v>0</v>
      </c>
      <c r="J49" s="103">
        <v>0</v>
      </c>
      <c r="K49" s="103">
        <v>55093</v>
      </c>
      <c r="L49" s="103">
        <v>25209</v>
      </c>
      <c r="M49" s="103">
        <v>8834</v>
      </c>
      <c r="N49" s="103">
        <v>3774</v>
      </c>
    </row>
    <row r="50" spans="1:14" ht="38.25">
      <c r="A50" s="109" t="s">
        <v>454</v>
      </c>
      <c r="B50" s="104" t="s">
        <v>455</v>
      </c>
      <c r="C50" s="103">
        <v>52605536</v>
      </c>
      <c r="D50" s="103">
        <v>51398090</v>
      </c>
      <c r="E50" s="103">
        <v>18246927</v>
      </c>
      <c r="F50" s="103">
        <v>2465583</v>
      </c>
      <c r="G50" s="103">
        <v>28578741</v>
      </c>
      <c r="H50" s="103">
        <v>28546727</v>
      </c>
      <c r="I50" s="103">
        <v>262</v>
      </c>
      <c r="J50" s="103">
        <v>126</v>
      </c>
      <c r="K50" s="103">
        <v>4572160</v>
      </c>
      <c r="L50" s="103">
        <v>364359</v>
      </c>
      <c r="M50" s="103">
        <v>184059</v>
      </c>
      <c r="N50" s="103">
        <v>659028</v>
      </c>
    </row>
    <row r="51" spans="1:14" ht="12.75">
      <c r="A51" s="108" t="s">
        <v>41</v>
      </c>
      <c r="B51" s="104" t="s">
        <v>169</v>
      </c>
      <c r="C51" s="103">
        <v>916139307</v>
      </c>
      <c r="D51" s="103">
        <v>792302936</v>
      </c>
      <c r="E51" s="103">
        <v>229633699</v>
      </c>
      <c r="F51" s="103">
        <v>36959803</v>
      </c>
      <c r="G51" s="103">
        <v>486929373</v>
      </c>
      <c r="H51" s="103">
        <v>484712046</v>
      </c>
      <c r="I51" s="103">
        <v>2507629</v>
      </c>
      <c r="J51" s="103">
        <v>2503153</v>
      </c>
      <c r="K51" s="103">
        <v>73232235</v>
      </c>
      <c r="L51" s="103">
        <v>83006550</v>
      </c>
      <c r="M51" s="103">
        <v>22832731</v>
      </c>
      <c r="N51" s="103">
        <v>17997090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1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3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6" t="s">
        <v>30</v>
      </c>
      <c r="P1" s="207"/>
    </row>
    <row r="2" spans="1:16" s="20" customFormat="1" ht="34.5" customHeight="1">
      <c r="A2" s="210" t="s">
        <v>115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1" t="s">
        <v>0</v>
      </c>
      <c r="P3" s="211"/>
    </row>
    <row r="4" spans="1:16" ht="14.25" customHeight="1">
      <c r="A4" s="192"/>
      <c r="B4" s="192" t="s">
        <v>8</v>
      </c>
      <c r="C4" s="192" t="s">
        <v>15</v>
      </c>
      <c r="D4" s="192"/>
      <c r="E4" s="192"/>
      <c r="F4" s="192" t="s">
        <v>16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" customHeight="1">
      <c r="A5" s="192"/>
      <c r="B5" s="192"/>
      <c r="C5" s="192"/>
      <c r="D5" s="192"/>
      <c r="E5" s="192"/>
      <c r="F5" s="192" t="s">
        <v>2</v>
      </c>
      <c r="G5" s="192"/>
      <c r="H5" s="192"/>
      <c r="I5" s="192"/>
      <c r="J5" s="192"/>
      <c r="K5" s="192"/>
      <c r="L5" s="192"/>
      <c r="M5" s="192"/>
      <c r="N5" s="192" t="s">
        <v>23</v>
      </c>
      <c r="O5" s="192" t="s">
        <v>9</v>
      </c>
      <c r="P5" s="192" t="s">
        <v>10</v>
      </c>
    </row>
    <row r="6" spans="1:16" ht="12.75">
      <c r="A6" s="192"/>
      <c r="B6" s="192"/>
      <c r="C6" s="192"/>
      <c r="D6" s="192"/>
      <c r="E6" s="192"/>
      <c r="F6" s="192" t="s">
        <v>17</v>
      </c>
      <c r="G6" s="192" t="s">
        <v>3</v>
      </c>
      <c r="H6" s="192"/>
      <c r="I6" s="192"/>
      <c r="J6" s="192"/>
      <c r="K6" s="192"/>
      <c r="L6" s="192"/>
      <c r="M6" s="192"/>
      <c r="N6" s="192"/>
      <c r="O6" s="192"/>
      <c r="P6" s="192"/>
    </row>
    <row r="7" spans="1:16" ht="34.5" customHeight="1">
      <c r="A7" s="192"/>
      <c r="B7" s="192"/>
      <c r="C7" s="192" t="s">
        <v>20</v>
      </c>
      <c r="D7" s="192" t="s">
        <v>7</v>
      </c>
      <c r="E7" s="192"/>
      <c r="F7" s="192"/>
      <c r="G7" s="192" t="s">
        <v>4</v>
      </c>
      <c r="H7" s="192"/>
      <c r="I7" s="192" t="s">
        <v>24</v>
      </c>
      <c r="J7" s="212" t="s">
        <v>51</v>
      </c>
      <c r="K7" s="192" t="s">
        <v>18</v>
      </c>
      <c r="L7" s="192" t="s">
        <v>52</v>
      </c>
      <c r="M7" s="192" t="s">
        <v>11</v>
      </c>
      <c r="N7" s="192"/>
      <c r="O7" s="192"/>
      <c r="P7" s="192"/>
    </row>
    <row r="8" spans="1:16" ht="68.25" customHeight="1">
      <c r="A8" s="192"/>
      <c r="B8" s="192"/>
      <c r="C8" s="192"/>
      <c r="D8" s="7" t="s">
        <v>19</v>
      </c>
      <c r="E8" s="7" t="s">
        <v>22</v>
      </c>
      <c r="F8" s="192"/>
      <c r="G8" s="7" t="s">
        <v>20</v>
      </c>
      <c r="H8" s="7" t="s">
        <v>21</v>
      </c>
      <c r="I8" s="192"/>
      <c r="J8" s="212"/>
      <c r="K8" s="192"/>
      <c r="L8" s="192"/>
      <c r="M8" s="192"/>
      <c r="N8" s="192"/>
      <c r="O8" s="192"/>
      <c r="P8" s="192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79034258</v>
      </c>
      <c r="D10" s="103">
        <v>63251239</v>
      </c>
      <c r="E10" s="103">
        <v>15783019</v>
      </c>
      <c r="F10" s="103">
        <v>68941871</v>
      </c>
      <c r="G10" s="103">
        <v>21230062</v>
      </c>
      <c r="H10" s="103">
        <v>3656963</v>
      </c>
      <c r="I10" s="103">
        <v>39366500</v>
      </c>
      <c r="J10" s="103">
        <v>39254550</v>
      </c>
      <c r="K10" s="103">
        <v>29236</v>
      </c>
      <c r="L10" s="103">
        <v>28626</v>
      </c>
      <c r="M10" s="103">
        <v>8316073</v>
      </c>
      <c r="N10" s="103">
        <v>6088793</v>
      </c>
      <c r="O10" s="103">
        <v>1415856</v>
      </c>
      <c r="P10" s="103">
        <v>2587738</v>
      </c>
    </row>
    <row r="11" spans="1:16" ht="17.25" customHeight="1">
      <c r="A11" s="109" t="s">
        <v>75</v>
      </c>
      <c r="B11" s="104" t="s">
        <v>457</v>
      </c>
      <c r="C11" s="103">
        <v>26335354</v>
      </c>
      <c r="D11" s="103">
        <v>18852497</v>
      </c>
      <c r="E11" s="103">
        <v>7482857</v>
      </c>
      <c r="F11" s="103">
        <v>25651924</v>
      </c>
      <c r="G11" s="103">
        <v>8944714</v>
      </c>
      <c r="H11" s="103">
        <v>1516712</v>
      </c>
      <c r="I11" s="103">
        <v>13339647</v>
      </c>
      <c r="J11" s="103">
        <v>13302800</v>
      </c>
      <c r="K11" s="103">
        <v>12753</v>
      </c>
      <c r="L11" s="103">
        <v>12621</v>
      </c>
      <c r="M11" s="103">
        <v>3354810</v>
      </c>
      <c r="N11" s="103">
        <v>299567</v>
      </c>
      <c r="O11" s="103">
        <v>203008</v>
      </c>
      <c r="P11" s="103">
        <v>180855</v>
      </c>
    </row>
    <row r="12" spans="1:16" ht="36" customHeight="1">
      <c r="A12" s="110" t="s">
        <v>35</v>
      </c>
      <c r="B12" s="104" t="s">
        <v>458</v>
      </c>
      <c r="C12" s="103">
        <v>151661</v>
      </c>
      <c r="D12" s="103">
        <v>147141</v>
      </c>
      <c r="E12" s="103">
        <v>4520</v>
      </c>
      <c r="F12" s="103">
        <v>143099</v>
      </c>
      <c r="G12" s="103">
        <v>41128</v>
      </c>
      <c r="H12" s="103">
        <v>2565</v>
      </c>
      <c r="I12" s="103">
        <v>93438</v>
      </c>
      <c r="J12" s="103">
        <v>93438</v>
      </c>
      <c r="K12" s="103">
        <v>0</v>
      </c>
      <c r="L12" s="103">
        <v>0</v>
      </c>
      <c r="M12" s="103">
        <v>8533</v>
      </c>
      <c r="N12" s="103">
        <v>4207</v>
      </c>
      <c r="O12" s="103">
        <v>4355</v>
      </c>
      <c r="P12" s="103">
        <v>0</v>
      </c>
    </row>
    <row r="13" spans="1:16" ht="32.25" customHeight="1">
      <c r="A13" s="110" t="s">
        <v>422</v>
      </c>
      <c r="B13" s="104" t="s">
        <v>459</v>
      </c>
      <c r="C13" s="103">
        <v>654898</v>
      </c>
      <c r="D13" s="103">
        <v>422403</v>
      </c>
      <c r="E13" s="103">
        <v>232495</v>
      </c>
      <c r="F13" s="103">
        <v>654898</v>
      </c>
      <c r="G13" s="103">
        <v>313741</v>
      </c>
      <c r="H13" s="103">
        <v>83571</v>
      </c>
      <c r="I13" s="103">
        <v>331286</v>
      </c>
      <c r="J13" s="103">
        <v>331286</v>
      </c>
      <c r="K13" s="103">
        <v>506</v>
      </c>
      <c r="L13" s="103">
        <v>506</v>
      </c>
      <c r="M13" s="103">
        <v>9365</v>
      </c>
      <c r="N13" s="103">
        <v>0</v>
      </c>
      <c r="O13" s="103">
        <v>0</v>
      </c>
      <c r="P13" s="103">
        <v>0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654898</v>
      </c>
      <c r="D15" s="103">
        <v>422403</v>
      </c>
      <c r="E15" s="103">
        <v>232495</v>
      </c>
      <c r="F15" s="103">
        <v>654898</v>
      </c>
      <c r="G15" s="103">
        <v>313741</v>
      </c>
      <c r="H15" s="103">
        <v>83571</v>
      </c>
      <c r="I15" s="103">
        <v>331286</v>
      </c>
      <c r="J15" s="103">
        <v>331286</v>
      </c>
      <c r="K15" s="103">
        <v>506</v>
      </c>
      <c r="L15" s="103">
        <v>506</v>
      </c>
      <c r="M15" s="103">
        <v>9365</v>
      </c>
      <c r="N15" s="103">
        <v>0</v>
      </c>
      <c r="O15" s="103">
        <v>0</v>
      </c>
      <c r="P15" s="103">
        <v>0</v>
      </c>
    </row>
    <row r="16" spans="1:16" s="22" customFormat="1" ht="38.25">
      <c r="A16" s="110" t="s">
        <v>54</v>
      </c>
      <c r="B16" s="104" t="s">
        <v>462</v>
      </c>
      <c r="C16" s="103">
        <v>17232110</v>
      </c>
      <c r="D16" s="103">
        <v>12566358</v>
      </c>
      <c r="E16" s="103">
        <v>4665752</v>
      </c>
      <c r="F16" s="103">
        <v>17036140</v>
      </c>
      <c r="G16" s="103">
        <v>5779112</v>
      </c>
      <c r="H16" s="103">
        <v>1056971</v>
      </c>
      <c r="I16" s="103">
        <v>8332191</v>
      </c>
      <c r="J16" s="103">
        <v>8299255</v>
      </c>
      <c r="K16" s="103">
        <v>1299</v>
      </c>
      <c r="L16" s="103">
        <v>1196</v>
      </c>
      <c r="M16" s="103">
        <v>2923538</v>
      </c>
      <c r="N16" s="103">
        <v>131109</v>
      </c>
      <c r="O16" s="103">
        <v>43539</v>
      </c>
      <c r="P16" s="103">
        <v>21322</v>
      </c>
    </row>
    <row r="17" spans="1:16" s="22" customFormat="1" ht="26.25" customHeight="1">
      <c r="A17" s="111" t="s">
        <v>69</v>
      </c>
      <c r="B17" s="104" t="s">
        <v>463</v>
      </c>
      <c r="C17" s="103">
        <v>2766178</v>
      </c>
      <c r="D17" s="103">
        <v>2028006</v>
      </c>
      <c r="E17" s="103">
        <v>738172</v>
      </c>
      <c r="F17" s="103">
        <v>2712980</v>
      </c>
      <c r="G17" s="103">
        <v>884688</v>
      </c>
      <c r="H17" s="103">
        <v>149135</v>
      </c>
      <c r="I17" s="103">
        <v>1584205</v>
      </c>
      <c r="J17" s="103">
        <v>1583425</v>
      </c>
      <c r="K17" s="103">
        <v>632</v>
      </c>
      <c r="L17" s="103">
        <v>627</v>
      </c>
      <c r="M17" s="103">
        <v>243455</v>
      </c>
      <c r="N17" s="103">
        <v>18539</v>
      </c>
      <c r="O17" s="103">
        <v>27278</v>
      </c>
      <c r="P17" s="103">
        <v>7381</v>
      </c>
    </row>
    <row r="18" spans="1:16" s="22" customFormat="1" ht="26.25" customHeight="1">
      <c r="A18" s="111" t="s">
        <v>70</v>
      </c>
      <c r="B18" s="104" t="s">
        <v>464</v>
      </c>
      <c r="C18" s="103">
        <v>49427</v>
      </c>
      <c r="D18" s="103">
        <v>30826</v>
      </c>
      <c r="E18" s="103">
        <v>18601</v>
      </c>
      <c r="F18" s="103">
        <v>49407</v>
      </c>
      <c r="G18" s="103">
        <v>46916</v>
      </c>
      <c r="H18" s="103">
        <v>4454</v>
      </c>
      <c r="I18" s="103">
        <v>2489</v>
      </c>
      <c r="J18" s="103">
        <v>2489</v>
      </c>
      <c r="K18" s="103">
        <v>0</v>
      </c>
      <c r="L18" s="103">
        <v>0</v>
      </c>
      <c r="M18" s="103">
        <v>2</v>
      </c>
      <c r="N18" s="103">
        <v>20</v>
      </c>
      <c r="O18" s="103">
        <v>0</v>
      </c>
      <c r="P18" s="103">
        <v>0</v>
      </c>
    </row>
    <row r="19" spans="1:16" ht="26.25" customHeight="1">
      <c r="A19" s="111" t="s">
        <v>71</v>
      </c>
      <c r="B19" s="104" t="s">
        <v>465</v>
      </c>
      <c r="C19" s="103">
        <v>49434</v>
      </c>
      <c r="D19" s="103">
        <v>42361</v>
      </c>
      <c r="E19" s="103">
        <v>7073</v>
      </c>
      <c r="F19" s="103">
        <v>47926</v>
      </c>
      <c r="G19" s="103">
        <v>10089</v>
      </c>
      <c r="H19" s="103">
        <v>446</v>
      </c>
      <c r="I19" s="103">
        <v>37092</v>
      </c>
      <c r="J19" s="103">
        <v>37092</v>
      </c>
      <c r="K19" s="103">
        <v>0</v>
      </c>
      <c r="L19" s="103">
        <v>0</v>
      </c>
      <c r="M19" s="103">
        <v>745</v>
      </c>
      <c r="N19" s="103">
        <v>1505</v>
      </c>
      <c r="O19" s="103">
        <v>2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14350434</v>
      </c>
      <c r="D20" s="103">
        <v>10454127</v>
      </c>
      <c r="E20" s="103">
        <v>3896307</v>
      </c>
      <c r="F20" s="103">
        <v>14209603</v>
      </c>
      <c r="G20" s="103">
        <v>4837418</v>
      </c>
      <c r="H20" s="103">
        <v>902936</v>
      </c>
      <c r="I20" s="103">
        <v>6692696</v>
      </c>
      <c r="J20" s="103">
        <v>6660540</v>
      </c>
      <c r="K20" s="103">
        <v>161</v>
      </c>
      <c r="L20" s="103">
        <v>63</v>
      </c>
      <c r="M20" s="103">
        <v>2679328</v>
      </c>
      <c r="N20" s="103">
        <v>110649</v>
      </c>
      <c r="O20" s="103">
        <v>16258</v>
      </c>
      <c r="P20" s="103">
        <v>13924</v>
      </c>
    </row>
    <row r="21" spans="1:16" ht="26.25" customHeight="1">
      <c r="A21" s="112" t="s">
        <v>111</v>
      </c>
      <c r="B21" s="104" t="s">
        <v>467</v>
      </c>
      <c r="C21" s="103">
        <v>4200448</v>
      </c>
      <c r="D21" s="103">
        <v>2688667</v>
      </c>
      <c r="E21" s="103">
        <v>1511781</v>
      </c>
      <c r="F21" s="103">
        <v>4176060</v>
      </c>
      <c r="G21" s="103">
        <v>650590</v>
      </c>
      <c r="H21" s="103">
        <v>135156</v>
      </c>
      <c r="I21" s="103">
        <v>1215796</v>
      </c>
      <c r="J21" s="103">
        <v>1197429</v>
      </c>
      <c r="K21" s="103">
        <v>0</v>
      </c>
      <c r="L21" s="103">
        <v>0</v>
      </c>
      <c r="M21" s="103">
        <v>2309674</v>
      </c>
      <c r="N21" s="103">
        <v>19260</v>
      </c>
      <c r="O21" s="103">
        <v>2382</v>
      </c>
      <c r="P21" s="103">
        <v>2746</v>
      </c>
    </row>
    <row r="22" spans="1:16" ht="26.25" customHeight="1">
      <c r="A22" s="111" t="s">
        <v>77</v>
      </c>
      <c r="B22" s="104" t="s">
        <v>468</v>
      </c>
      <c r="C22" s="103">
        <v>16637</v>
      </c>
      <c r="D22" s="103">
        <v>11038</v>
      </c>
      <c r="E22" s="103">
        <v>5599</v>
      </c>
      <c r="F22" s="103">
        <v>16224</v>
      </c>
      <c r="G22" s="103">
        <v>1</v>
      </c>
      <c r="H22" s="103">
        <v>0</v>
      </c>
      <c r="I22" s="103">
        <v>15709</v>
      </c>
      <c r="J22" s="103">
        <v>15709</v>
      </c>
      <c r="K22" s="103">
        <v>506</v>
      </c>
      <c r="L22" s="103">
        <v>506</v>
      </c>
      <c r="M22" s="103">
        <v>8</v>
      </c>
      <c r="N22" s="103">
        <v>396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6337072</v>
      </c>
      <c r="D23" s="103">
        <v>4353046</v>
      </c>
      <c r="E23" s="103">
        <v>1984026</v>
      </c>
      <c r="F23" s="103">
        <v>6043154</v>
      </c>
      <c r="G23" s="103">
        <v>2085006</v>
      </c>
      <c r="H23" s="103">
        <v>285467</v>
      </c>
      <c r="I23" s="103">
        <v>3565589</v>
      </c>
      <c r="J23" s="103">
        <v>3561678</v>
      </c>
      <c r="K23" s="103">
        <v>11454</v>
      </c>
      <c r="L23" s="103">
        <v>11425</v>
      </c>
      <c r="M23" s="103">
        <v>381105</v>
      </c>
      <c r="N23" s="103">
        <v>110955</v>
      </c>
      <c r="O23" s="103">
        <v>27980</v>
      </c>
      <c r="P23" s="103">
        <v>154983</v>
      </c>
    </row>
    <row r="24" spans="1:16" ht="24" customHeight="1">
      <c r="A24" s="111" t="s">
        <v>149</v>
      </c>
      <c r="B24" s="104" t="s">
        <v>470</v>
      </c>
      <c r="C24" s="103">
        <v>6238973</v>
      </c>
      <c r="D24" s="103">
        <v>4266704</v>
      </c>
      <c r="E24" s="103">
        <v>1972269</v>
      </c>
      <c r="F24" s="103">
        <v>5946038</v>
      </c>
      <c r="G24" s="103">
        <v>2085005</v>
      </c>
      <c r="H24" s="103">
        <v>285467</v>
      </c>
      <c r="I24" s="103">
        <v>3563274</v>
      </c>
      <c r="J24" s="103">
        <v>3559363</v>
      </c>
      <c r="K24" s="103">
        <v>11454</v>
      </c>
      <c r="L24" s="103">
        <v>11425</v>
      </c>
      <c r="M24" s="103">
        <v>286305</v>
      </c>
      <c r="N24" s="103">
        <v>110951</v>
      </c>
      <c r="O24" s="103">
        <v>27980</v>
      </c>
      <c r="P24" s="103">
        <v>154004</v>
      </c>
    </row>
    <row r="25" spans="1:16" ht="24" customHeight="1">
      <c r="A25" s="112" t="s">
        <v>111</v>
      </c>
      <c r="B25" s="104" t="s">
        <v>471</v>
      </c>
      <c r="C25" s="103">
        <v>747971</v>
      </c>
      <c r="D25" s="103">
        <v>476666</v>
      </c>
      <c r="E25" s="103">
        <v>271305</v>
      </c>
      <c r="F25" s="103">
        <v>719483</v>
      </c>
      <c r="G25" s="103">
        <v>221998</v>
      </c>
      <c r="H25" s="103">
        <v>38691</v>
      </c>
      <c r="I25" s="103">
        <v>452731</v>
      </c>
      <c r="J25" s="103">
        <v>452413</v>
      </c>
      <c r="K25" s="103">
        <v>2</v>
      </c>
      <c r="L25" s="103">
        <v>0</v>
      </c>
      <c r="M25" s="103">
        <v>44752</v>
      </c>
      <c r="N25" s="103">
        <v>5857</v>
      </c>
      <c r="O25" s="103">
        <v>238</v>
      </c>
      <c r="P25" s="103">
        <v>22393</v>
      </c>
    </row>
    <row r="26" spans="1:16" ht="24" customHeight="1">
      <c r="A26" s="111" t="s">
        <v>152</v>
      </c>
      <c r="B26" s="104" t="s">
        <v>472</v>
      </c>
      <c r="C26" s="103">
        <v>98099</v>
      </c>
      <c r="D26" s="103">
        <v>86342</v>
      </c>
      <c r="E26" s="103">
        <v>11757</v>
      </c>
      <c r="F26" s="103">
        <v>97116</v>
      </c>
      <c r="G26" s="103">
        <v>1</v>
      </c>
      <c r="H26" s="103">
        <v>0</v>
      </c>
      <c r="I26" s="103">
        <v>2315</v>
      </c>
      <c r="J26" s="103">
        <v>2315</v>
      </c>
      <c r="K26" s="103">
        <v>0</v>
      </c>
      <c r="L26" s="103">
        <v>0</v>
      </c>
      <c r="M26" s="103">
        <v>94800</v>
      </c>
      <c r="N26" s="103">
        <v>4</v>
      </c>
      <c r="O26" s="103">
        <v>0</v>
      </c>
      <c r="P26" s="103">
        <v>979</v>
      </c>
    </row>
    <row r="27" spans="1:16" ht="25.5">
      <c r="A27" s="110" t="s">
        <v>154</v>
      </c>
      <c r="B27" s="104" t="s">
        <v>473</v>
      </c>
      <c r="C27" s="103">
        <v>1976250</v>
      </c>
      <c r="D27" s="103">
        <v>1374587</v>
      </c>
      <c r="E27" s="103">
        <v>601663</v>
      </c>
      <c r="F27" s="103">
        <v>1790857</v>
      </c>
      <c r="G27" s="103">
        <v>725728</v>
      </c>
      <c r="H27" s="103">
        <v>88138</v>
      </c>
      <c r="I27" s="103">
        <v>1032852</v>
      </c>
      <c r="J27" s="103">
        <v>1032852</v>
      </c>
      <c r="K27" s="103">
        <v>0</v>
      </c>
      <c r="L27" s="103">
        <v>0</v>
      </c>
      <c r="M27" s="103">
        <v>32277</v>
      </c>
      <c r="N27" s="103">
        <v>53692</v>
      </c>
      <c r="O27" s="103">
        <v>127135</v>
      </c>
      <c r="P27" s="103">
        <v>4566</v>
      </c>
    </row>
    <row r="28" spans="1:16" ht="39.75" customHeight="1">
      <c r="A28" s="111" t="s">
        <v>42</v>
      </c>
      <c r="B28" s="104" t="s">
        <v>474</v>
      </c>
      <c r="C28" s="103">
        <v>1976229</v>
      </c>
      <c r="D28" s="103">
        <v>1374587</v>
      </c>
      <c r="E28" s="103">
        <v>601642</v>
      </c>
      <c r="F28" s="103">
        <v>1790836</v>
      </c>
      <c r="G28" s="103">
        <v>725728</v>
      </c>
      <c r="H28" s="103">
        <v>88138</v>
      </c>
      <c r="I28" s="103">
        <v>1032831</v>
      </c>
      <c r="J28" s="103">
        <v>1032831</v>
      </c>
      <c r="K28" s="103">
        <v>0</v>
      </c>
      <c r="L28" s="103">
        <v>0</v>
      </c>
      <c r="M28" s="103">
        <v>32277</v>
      </c>
      <c r="N28" s="103">
        <v>53692</v>
      </c>
      <c r="O28" s="103">
        <v>127135</v>
      </c>
      <c r="P28" s="103">
        <v>4566</v>
      </c>
    </row>
    <row r="29" spans="1:16" ht="42" customHeight="1">
      <c r="A29" s="111" t="s">
        <v>157</v>
      </c>
      <c r="B29" s="104" t="s">
        <v>475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694810</v>
      </c>
      <c r="D30" s="103">
        <v>496279</v>
      </c>
      <c r="E30" s="103">
        <v>198531</v>
      </c>
      <c r="F30" s="103">
        <v>619069</v>
      </c>
      <c r="G30" s="103">
        <v>201897</v>
      </c>
      <c r="H30" s="103">
        <v>32682</v>
      </c>
      <c r="I30" s="103">
        <v>370462</v>
      </c>
      <c r="J30" s="103">
        <v>370334</v>
      </c>
      <c r="K30" s="103">
        <v>145</v>
      </c>
      <c r="L30" s="103">
        <v>145</v>
      </c>
      <c r="M30" s="103">
        <v>46565</v>
      </c>
      <c r="N30" s="103">
        <v>52756</v>
      </c>
      <c r="O30" s="103">
        <v>8971</v>
      </c>
      <c r="P30" s="103">
        <v>14014</v>
      </c>
    </row>
    <row r="31" spans="1:16" ht="42" customHeight="1">
      <c r="A31" s="110" t="s">
        <v>164</v>
      </c>
      <c r="B31" s="104" t="s">
        <v>477</v>
      </c>
      <c r="C31" s="103">
        <v>3527</v>
      </c>
      <c r="D31" s="103">
        <v>3497</v>
      </c>
      <c r="E31" s="103">
        <v>30</v>
      </c>
      <c r="F31" s="103">
        <v>2088</v>
      </c>
      <c r="G31" s="103">
        <v>601</v>
      </c>
      <c r="H31" s="103">
        <v>198</v>
      </c>
      <c r="I31" s="103">
        <v>1177</v>
      </c>
      <c r="J31" s="103">
        <v>1177</v>
      </c>
      <c r="K31" s="103">
        <v>0</v>
      </c>
      <c r="L31" s="103">
        <v>0</v>
      </c>
      <c r="M31" s="103">
        <v>310</v>
      </c>
      <c r="N31" s="103">
        <v>926</v>
      </c>
      <c r="O31" s="103">
        <v>350</v>
      </c>
      <c r="P31" s="103">
        <v>163</v>
      </c>
    </row>
    <row r="32" spans="1:16" ht="42" customHeight="1">
      <c r="A32" s="110" t="s">
        <v>79</v>
      </c>
      <c r="B32" s="104" t="s">
        <v>478</v>
      </c>
      <c r="C32" s="103">
        <v>67009</v>
      </c>
      <c r="D32" s="103">
        <v>63350</v>
      </c>
      <c r="E32" s="103">
        <v>3659</v>
      </c>
      <c r="F32" s="103">
        <v>7422</v>
      </c>
      <c r="G32" s="103">
        <v>0</v>
      </c>
      <c r="H32" s="103">
        <v>0</v>
      </c>
      <c r="I32" s="103">
        <v>2141</v>
      </c>
      <c r="J32" s="103">
        <v>2141</v>
      </c>
      <c r="K32" s="103">
        <v>0</v>
      </c>
      <c r="L32" s="103">
        <v>0</v>
      </c>
      <c r="M32" s="103">
        <v>5281</v>
      </c>
      <c r="N32" s="103">
        <v>43552</v>
      </c>
      <c r="O32" s="103">
        <v>4169</v>
      </c>
      <c r="P32" s="103">
        <v>11866</v>
      </c>
    </row>
    <row r="33" spans="1:16" ht="42.75" customHeight="1">
      <c r="A33" s="110" t="s">
        <v>78</v>
      </c>
      <c r="B33" s="104" t="s">
        <v>479</v>
      </c>
      <c r="C33" s="103">
        <v>207931</v>
      </c>
      <c r="D33" s="103">
        <v>155600</v>
      </c>
      <c r="E33" s="103">
        <v>52331</v>
      </c>
      <c r="F33" s="103">
        <v>206691</v>
      </c>
      <c r="G33" s="103">
        <v>88927</v>
      </c>
      <c r="H33" s="103">
        <v>14733</v>
      </c>
      <c r="I33" s="103">
        <v>112946</v>
      </c>
      <c r="J33" s="103">
        <v>112946</v>
      </c>
      <c r="K33" s="103">
        <v>145</v>
      </c>
      <c r="L33" s="103">
        <v>145</v>
      </c>
      <c r="M33" s="103">
        <v>4673</v>
      </c>
      <c r="N33" s="103">
        <v>626</v>
      </c>
      <c r="O33" s="103">
        <v>1</v>
      </c>
      <c r="P33" s="103">
        <v>613</v>
      </c>
    </row>
    <row r="34" spans="1:16" ht="41.25" customHeight="1">
      <c r="A34" s="110" t="s">
        <v>85</v>
      </c>
      <c r="B34" s="104" t="s">
        <v>480</v>
      </c>
      <c r="C34" s="103">
        <v>416343</v>
      </c>
      <c r="D34" s="103">
        <v>273832</v>
      </c>
      <c r="E34" s="103">
        <v>142511</v>
      </c>
      <c r="F34" s="103">
        <v>402868</v>
      </c>
      <c r="G34" s="103">
        <v>112369</v>
      </c>
      <c r="H34" s="103">
        <v>17751</v>
      </c>
      <c r="I34" s="103">
        <v>254198</v>
      </c>
      <c r="J34" s="103">
        <v>254070</v>
      </c>
      <c r="K34" s="103">
        <v>0</v>
      </c>
      <c r="L34" s="103">
        <v>0</v>
      </c>
      <c r="M34" s="103">
        <v>36301</v>
      </c>
      <c r="N34" s="103">
        <v>7652</v>
      </c>
      <c r="O34" s="103">
        <v>4451</v>
      </c>
      <c r="P34" s="103">
        <v>1372</v>
      </c>
    </row>
    <row r="35" spans="1:16" ht="38.25">
      <c r="A35" s="109" t="s">
        <v>454</v>
      </c>
      <c r="B35" s="104" t="s">
        <v>481</v>
      </c>
      <c r="C35" s="103">
        <v>54239547</v>
      </c>
      <c r="D35" s="103">
        <v>44668963</v>
      </c>
      <c r="E35" s="103">
        <v>9570584</v>
      </c>
      <c r="F35" s="103">
        <v>49134211</v>
      </c>
      <c r="G35" s="103">
        <v>14108951</v>
      </c>
      <c r="H35" s="103">
        <v>2343661</v>
      </c>
      <c r="I35" s="103">
        <v>29785564</v>
      </c>
      <c r="J35" s="103">
        <v>29704619</v>
      </c>
      <c r="K35" s="103">
        <v>27853</v>
      </c>
      <c r="L35" s="103">
        <v>27342</v>
      </c>
      <c r="M35" s="103">
        <v>5211843</v>
      </c>
      <c r="N35" s="103">
        <v>1936622</v>
      </c>
      <c r="O35" s="103">
        <v>616711</v>
      </c>
      <c r="P35" s="103">
        <v>2552003</v>
      </c>
    </row>
    <row r="36" spans="1:16" ht="12.75">
      <c r="A36" s="108" t="s">
        <v>41</v>
      </c>
      <c r="B36" s="104" t="s">
        <v>482</v>
      </c>
      <c r="C36" s="103">
        <v>218499519</v>
      </c>
      <c r="D36" s="103">
        <v>168510519</v>
      </c>
      <c r="E36" s="103">
        <v>49989000</v>
      </c>
      <c r="F36" s="103">
        <v>201054884</v>
      </c>
      <c r="G36" s="103">
        <v>63408411</v>
      </c>
      <c r="H36" s="103">
        <v>10787406</v>
      </c>
      <c r="I36" s="103">
        <v>111518436</v>
      </c>
      <c r="J36" s="103">
        <v>111196059</v>
      </c>
      <c r="K36" s="103">
        <v>96652</v>
      </c>
      <c r="L36" s="103">
        <v>95133</v>
      </c>
      <c r="M36" s="103">
        <v>26031385</v>
      </c>
      <c r="N36" s="103">
        <v>9051330</v>
      </c>
      <c r="O36" s="103">
        <v>2657800</v>
      </c>
      <c r="P36" s="103">
        <v>5735505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106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40</v>
      </c>
      <c r="D5" s="103">
        <v>639139</v>
      </c>
      <c r="E5" s="103">
        <v>467195</v>
      </c>
      <c r="F5" s="103">
        <v>127784</v>
      </c>
      <c r="G5" s="103">
        <v>44160</v>
      </c>
      <c r="H5" s="103">
        <v>0</v>
      </c>
      <c r="I5" s="103">
        <v>0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18</v>
      </c>
      <c r="D7" s="103">
        <v>234</v>
      </c>
      <c r="E7" s="103">
        <v>179</v>
      </c>
      <c r="F7" s="103">
        <v>55</v>
      </c>
      <c r="G7" s="103">
        <v>0</v>
      </c>
      <c r="H7" s="103">
        <v>0</v>
      </c>
      <c r="I7" s="103">
        <v>0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15</v>
      </c>
      <c r="D8" s="103">
        <v>2903</v>
      </c>
      <c r="E8" s="103">
        <v>694</v>
      </c>
      <c r="F8" s="103">
        <v>2020</v>
      </c>
      <c r="G8" s="103">
        <v>189</v>
      </c>
      <c r="H8" s="103">
        <v>0</v>
      </c>
      <c r="I8" s="103">
        <v>0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1</v>
      </c>
      <c r="D9" s="103">
        <v>587</v>
      </c>
      <c r="E9" s="103">
        <v>587</v>
      </c>
      <c r="F9" s="103">
        <v>0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21947</v>
      </c>
      <c r="D10" s="103">
        <v>2452695</v>
      </c>
      <c r="E10" s="103">
        <v>1527559</v>
      </c>
      <c r="F10" s="103">
        <v>783917</v>
      </c>
      <c r="G10" s="103">
        <v>140177</v>
      </c>
      <c r="H10" s="104" t="s">
        <v>170</v>
      </c>
      <c r="I10" s="103">
        <v>1042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1</v>
      </c>
      <c r="D11" s="103">
        <v>2</v>
      </c>
      <c r="E11" s="103">
        <v>1</v>
      </c>
      <c r="F11" s="103">
        <v>1</v>
      </c>
      <c r="G11" s="103">
        <v>0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1</v>
      </c>
      <c r="D12" s="103">
        <v>398</v>
      </c>
      <c r="E12" s="103">
        <v>0</v>
      </c>
      <c r="F12" s="103">
        <v>398</v>
      </c>
      <c r="G12" s="103">
        <v>0</v>
      </c>
      <c r="H12" s="103">
        <v>0</v>
      </c>
      <c r="I12" s="103">
        <v>0</v>
      </c>
      <c r="J12" s="48"/>
      <c r="K12" s="106">
        <f>D5+D6+D7+D8+D9+D10+D11+D12+'P4'!C74+'P5'!C73</f>
        <v>3150538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4621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1192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426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0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36743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7286919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12231665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1551226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1149628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182717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3288063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3842839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0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4832420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6004095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1828500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19899497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19433631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23394814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0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465866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599931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206217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2424982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364465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52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2060517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2615615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758903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415237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576078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201070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591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159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6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328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930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25904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12105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4944746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906172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959782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75777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554776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0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1171675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235280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4095248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3961183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0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134065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23561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605870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50772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0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555098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183351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9608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31" t="s">
        <v>84</v>
      </c>
      <c r="B91" s="132" t="s">
        <v>278</v>
      </c>
      <c r="C91" s="133" t="s">
        <v>170</v>
      </c>
      <c r="D91" s="134">
        <v>32359729</v>
      </c>
      <c r="E91" s="134">
        <v>25916378</v>
      </c>
      <c r="F91" s="134">
        <v>6118927</v>
      </c>
      <c r="G91" s="134">
        <v>324424</v>
      </c>
      <c r="H91" s="133" t="s">
        <v>170</v>
      </c>
      <c r="I91" s="133" t="s">
        <v>170</v>
      </c>
    </row>
    <row r="92" spans="1:9" ht="12.75">
      <c r="A92" s="135" t="s">
        <v>209</v>
      </c>
      <c r="B92" s="136"/>
      <c r="C92" s="137"/>
      <c r="D92" s="137"/>
      <c r="E92" s="137"/>
      <c r="F92" s="137"/>
      <c r="G92" s="137"/>
      <c r="H92" s="137"/>
      <c r="I92" s="137"/>
    </row>
    <row r="93" spans="1:9" ht="12.75">
      <c r="A93" s="138" t="s">
        <v>512</v>
      </c>
      <c r="B93" s="138" t="s">
        <v>513</v>
      </c>
      <c r="C93" s="138" t="s">
        <v>170</v>
      </c>
      <c r="D93" s="138">
        <v>103588</v>
      </c>
      <c r="E93" s="138" t="s">
        <v>170</v>
      </c>
      <c r="F93" s="138" t="s">
        <v>170</v>
      </c>
      <c r="G93" s="138" t="s">
        <v>170</v>
      </c>
      <c r="H93" s="138" t="s">
        <v>170</v>
      </c>
      <c r="I93" s="138" t="s">
        <v>170</v>
      </c>
    </row>
    <row r="94" spans="1:9" ht="12.75">
      <c r="A94" s="138" t="s">
        <v>261</v>
      </c>
      <c r="B94" s="138"/>
      <c r="C94" s="138"/>
      <c r="D94" s="138"/>
      <c r="E94" s="138"/>
      <c r="F94" s="138"/>
      <c r="G94" s="138"/>
      <c r="H94" s="138"/>
      <c r="I94" s="138"/>
    </row>
    <row r="95" spans="1:9" ht="25.5">
      <c r="A95" s="138" t="s">
        <v>514</v>
      </c>
      <c r="B95" s="138" t="s">
        <v>515</v>
      </c>
      <c r="C95" s="138" t="s">
        <v>170</v>
      </c>
      <c r="D95" s="138">
        <v>102843</v>
      </c>
      <c r="E95" s="138" t="s">
        <v>170</v>
      </c>
      <c r="F95" s="138" t="s">
        <v>170</v>
      </c>
      <c r="G95" s="138" t="s">
        <v>170</v>
      </c>
      <c r="H95" s="138" t="s">
        <v>170</v>
      </c>
      <c r="I95" s="138" t="s">
        <v>170</v>
      </c>
    </row>
    <row r="96" spans="1:9" ht="12.75">
      <c r="A96" s="138" t="s">
        <v>209</v>
      </c>
      <c r="B96" s="138"/>
      <c r="C96" s="138"/>
      <c r="D96" s="138"/>
      <c r="E96" s="138"/>
      <c r="F96" s="138"/>
      <c r="G96" s="138"/>
      <c r="H96" s="138"/>
      <c r="I96" s="138"/>
    </row>
    <row r="97" spans="1:9" ht="25.5">
      <c r="A97" s="138" t="s">
        <v>516</v>
      </c>
      <c r="B97" s="138" t="s">
        <v>517</v>
      </c>
      <c r="C97" s="138" t="s">
        <v>170</v>
      </c>
      <c r="D97" s="138">
        <v>310788</v>
      </c>
      <c r="E97" s="138" t="s">
        <v>170</v>
      </c>
      <c r="F97" s="138" t="s">
        <v>170</v>
      </c>
      <c r="G97" s="138" t="s">
        <v>170</v>
      </c>
      <c r="H97" s="138" t="s">
        <v>170</v>
      </c>
      <c r="I97" s="138" t="s">
        <v>170</v>
      </c>
    </row>
    <row r="98" spans="1:9" ht="12.75">
      <c r="A98" s="138" t="s">
        <v>261</v>
      </c>
      <c r="B98" s="138"/>
      <c r="C98" s="138"/>
      <c r="D98" s="138"/>
      <c r="E98" s="138"/>
      <c r="F98" s="138"/>
      <c r="G98" s="138"/>
      <c r="H98" s="138"/>
      <c r="I98" s="138"/>
    </row>
    <row r="99" spans="1:9" ht="25.5">
      <c r="A99" s="138" t="s">
        <v>518</v>
      </c>
      <c r="B99" s="138" t="s">
        <v>519</v>
      </c>
      <c r="C99" s="138" t="s">
        <v>170</v>
      </c>
      <c r="D99" s="138">
        <v>721303</v>
      </c>
      <c r="E99" s="138" t="s">
        <v>170</v>
      </c>
      <c r="F99" s="138" t="s">
        <v>170</v>
      </c>
      <c r="G99" s="138" t="s">
        <v>170</v>
      </c>
      <c r="H99" s="138" t="s">
        <v>170</v>
      </c>
      <c r="I99" s="138" t="s">
        <v>170</v>
      </c>
    </row>
    <row r="100" spans="1:9" ht="12.75">
      <c r="A100" s="138" t="s">
        <v>205</v>
      </c>
      <c r="B100" s="138"/>
      <c r="C100" s="138"/>
      <c r="D100" s="138"/>
      <c r="E100" s="138"/>
      <c r="F100" s="138"/>
      <c r="G100" s="138"/>
      <c r="H100" s="138"/>
      <c r="I100" s="138"/>
    </row>
    <row r="101" spans="1:9" ht="25.5">
      <c r="A101" s="138" t="s">
        <v>520</v>
      </c>
      <c r="B101" s="138" t="s">
        <v>521</v>
      </c>
      <c r="C101" s="138" t="s">
        <v>170</v>
      </c>
      <c r="D101" s="138">
        <v>90180</v>
      </c>
      <c r="E101" s="138" t="s">
        <v>170</v>
      </c>
      <c r="F101" s="138" t="s">
        <v>170</v>
      </c>
      <c r="G101" s="138" t="s">
        <v>170</v>
      </c>
      <c r="H101" s="138" t="s">
        <v>170</v>
      </c>
      <c r="I101" s="138" t="s">
        <v>170</v>
      </c>
    </row>
    <row r="102" spans="1:9" ht="12.75">
      <c r="A102" s="138" t="s">
        <v>268</v>
      </c>
      <c r="B102" s="138"/>
      <c r="C102" s="138"/>
      <c r="D102" s="138"/>
      <c r="E102" s="138"/>
      <c r="F102" s="138"/>
      <c r="G102" s="138"/>
      <c r="H102" s="138"/>
      <c r="I102" s="138"/>
    </row>
    <row r="103" spans="1:9" ht="25.5">
      <c r="A103" s="138" t="s">
        <v>522</v>
      </c>
      <c r="B103" s="138" t="s">
        <v>523</v>
      </c>
      <c r="C103" s="138" t="s">
        <v>170</v>
      </c>
      <c r="D103" s="138">
        <v>242625</v>
      </c>
      <c r="E103" s="138" t="s">
        <v>170</v>
      </c>
      <c r="F103" s="138" t="s">
        <v>170</v>
      </c>
      <c r="G103" s="138" t="s">
        <v>170</v>
      </c>
      <c r="H103" s="138" t="s">
        <v>170</v>
      </c>
      <c r="I103" s="138" t="s">
        <v>170</v>
      </c>
    </row>
    <row r="104" spans="1:9" ht="12.75">
      <c r="A104" s="138" t="s">
        <v>205</v>
      </c>
      <c r="B104" s="138"/>
      <c r="C104" s="138"/>
      <c r="D104" s="138"/>
      <c r="E104" s="138"/>
      <c r="F104" s="138"/>
      <c r="G104" s="138"/>
      <c r="H104" s="138"/>
      <c r="I104" s="138"/>
    </row>
    <row r="105" spans="1:9" ht="38.25">
      <c r="A105" s="138" t="s">
        <v>524</v>
      </c>
      <c r="B105" s="138" t="s">
        <v>525</v>
      </c>
      <c r="C105" s="138" t="s">
        <v>170</v>
      </c>
      <c r="D105" s="138">
        <v>1122077</v>
      </c>
      <c r="E105" s="138" t="s">
        <v>170</v>
      </c>
      <c r="F105" s="138" t="s">
        <v>170</v>
      </c>
      <c r="G105" s="138" t="s">
        <v>170</v>
      </c>
      <c r="H105" s="138" t="s">
        <v>170</v>
      </c>
      <c r="I105" s="138" t="s">
        <v>170</v>
      </c>
    </row>
    <row r="106" spans="1:9" ht="12.75">
      <c r="A106" s="138" t="s">
        <v>268</v>
      </c>
      <c r="B106" s="138"/>
      <c r="C106" s="138"/>
      <c r="D106" s="138"/>
      <c r="E106" s="138"/>
      <c r="F106" s="138"/>
      <c r="G106" s="138"/>
      <c r="H106" s="138"/>
      <c r="I106" s="138"/>
    </row>
    <row r="107" spans="1:9" ht="38.25">
      <c r="A107" s="138" t="s">
        <v>526</v>
      </c>
      <c r="B107" s="138" t="s">
        <v>527</v>
      </c>
      <c r="C107" s="138" t="s">
        <v>170</v>
      </c>
      <c r="D107" s="138">
        <v>16194</v>
      </c>
      <c r="E107" s="138" t="s">
        <v>170</v>
      </c>
      <c r="F107" s="138" t="s">
        <v>170</v>
      </c>
      <c r="G107" s="138" t="s">
        <v>170</v>
      </c>
      <c r="H107" s="138" t="s">
        <v>170</v>
      </c>
      <c r="I107" s="138" t="s">
        <v>170</v>
      </c>
    </row>
    <row r="108" spans="1:9" ht="12.75">
      <c r="A108" s="138" t="s">
        <v>41</v>
      </c>
      <c r="B108" s="138" t="s">
        <v>279</v>
      </c>
      <c r="C108" s="138">
        <v>22023</v>
      </c>
      <c r="D108" s="138">
        <v>123226861</v>
      </c>
      <c r="E108" s="138">
        <v>27912593</v>
      </c>
      <c r="F108" s="138">
        <v>7033102</v>
      </c>
      <c r="G108" s="138">
        <v>508950</v>
      </c>
      <c r="H108" s="138">
        <v>0</v>
      </c>
      <c r="I108" s="138">
        <v>1042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1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18"/>
      <c r="B2" s="218"/>
      <c r="C2" s="218"/>
      <c r="D2" s="218"/>
      <c r="E2" s="218"/>
      <c r="F2" s="218"/>
      <c r="G2" s="218"/>
      <c r="H2" s="219"/>
      <c r="I2" s="219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2"/>
      <c r="B3" s="192" t="s">
        <v>8</v>
      </c>
      <c r="C3" s="213" t="s">
        <v>485</v>
      </c>
      <c r="D3" s="215" t="s">
        <v>27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7"/>
    </row>
    <row r="4" spans="1:18" ht="12.75" customHeight="1">
      <c r="A4" s="192"/>
      <c r="B4" s="192"/>
      <c r="C4" s="220"/>
      <c r="D4" s="213" t="s">
        <v>486</v>
      </c>
      <c r="E4" s="215" t="s">
        <v>7</v>
      </c>
      <c r="F4" s="217"/>
      <c r="G4" s="213" t="s">
        <v>487</v>
      </c>
      <c r="H4" s="213" t="s">
        <v>44</v>
      </c>
      <c r="I4" s="213" t="s">
        <v>114</v>
      </c>
      <c r="J4" s="215" t="s">
        <v>7</v>
      </c>
      <c r="K4" s="217"/>
      <c r="L4" s="213" t="s">
        <v>488</v>
      </c>
      <c r="M4" s="213" t="s">
        <v>46</v>
      </c>
      <c r="N4" s="213" t="s">
        <v>489</v>
      </c>
      <c r="O4" s="213" t="s">
        <v>490</v>
      </c>
      <c r="P4" s="213" t="s">
        <v>40</v>
      </c>
      <c r="Q4" s="213" t="s">
        <v>491</v>
      </c>
      <c r="R4" s="213" t="s">
        <v>492</v>
      </c>
    </row>
    <row r="5" spans="1:18" ht="193.5" customHeight="1">
      <c r="A5" s="192"/>
      <c r="B5" s="192"/>
      <c r="C5" s="214"/>
      <c r="D5" s="214"/>
      <c r="E5" s="117" t="s">
        <v>43</v>
      </c>
      <c r="F5" s="117" t="s">
        <v>493</v>
      </c>
      <c r="G5" s="214"/>
      <c r="H5" s="214"/>
      <c r="I5" s="214"/>
      <c r="J5" s="117" t="s">
        <v>45</v>
      </c>
      <c r="K5" s="117" t="s">
        <v>53</v>
      </c>
      <c r="L5" s="214"/>
      <c r="M5" s="214"/>
      <c r="N5" s="214"/>
      <c r="O5" s="214"/>
      <c r="P5" s="214"/>
      <c r="Q5" s="214"/>
      <c r="R5" s="214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7504932</v>
      </c>
      <c r="D7" s="103">
        <v>28709</v>
      </c>
      <c r="E7" s="103">
        <v>28709</v>
      </c>
      <c r="F7" s="103">
        <v>0</v>
      </c>
      <c r="G7" s="103">
        <v>359</v>
      </c>
      <c r="H7" s="103">
        <v>513949</v>
      </c>
      <c r="I7" s="103">
        <v>159496</v>
      </c>
      <c r="J7" s="103">
        <v>0</v>
      </c>
      <c r="K7" s="103">
        <v>159496</v>
      </c>
      <c r="L7" s="103">
        <v>0</v>
      </c>
      <c r="M7" s="103">
        <v>321363</v>
      </c>
      <c r="N7" s="103">
        <v>14432</v>
      </c>
      <c r="O7" s="103">
        <v>36999</v>
      </c>
      <c r="P7" s="103">
        <v>117721</v>
      </c>
      <c r="Q7" s="103">
        <v>5479531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7504932</v>
      </c>
      <c r="D8" s="103">
        <v>28709</v>
      </c>
      <c r="E8" s="103">
        <v>28709</v>
      </c>
      <c r="F8" s="103">
        <v>0</v>
      </c>
      <c r="G8" s="103">
        <v>359</v>
      </c>
      <c r="H8" s="103">
        <v>513949</v>
      </c>
      <c r="I8" s="103">
        <v>159496</v>
      </c>
      <c r="J8" s="103">
        <v>0</v>
      </c>
      <c r="K8" s="103">
        <v>159496</v>
      </c>
      <c r="L8" s="103">
        <v>0</v>
      </c>
      <c r="M8" s="103">
        <v>321363</v>
      </c>
      <c r="N8" s="103">
        <v>14432</v>
      </c>
      <c r="O8" s="103">
        <v>36999</v>
      </c>
      <c r="P8" s="103">
        <v>117721</v>
      </c>
      <c r="Q8" s="103">
        <v>5479531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1527427</v>
      </c>
      <c r="D9" s="103">
        <v>442</v>
      </c>
      <c r="E9" s="103">
        <v>442</v>
      </c>
      <c r="F9" s="103">
        <v>0</v>
      </c>
      <c r="G9" s="103">
        <v>359</v>
      </c>
      <c r="H9" s="103">
        <v>513949</v>
      </c>
      <c r="I9" s="103">
        <v>159496</v>
      </c>
      <c r="J9" s="103">
        <v>0</v>
      </c>
      <c r="K9" s="103">
        <v>159496</v>
      </c>
      <c r="L9" s="103">
        <v>0</v>
      </c>
      <c r="M9" s="103">
        <v>321363</v>
      </c>
      <c r="N9" s="103">
        <v>14199</v>
      </c>
      <c r="O9" s="103">
        <v>1385</v>
      </c>
      <c r="P9" s="103">
        <v>98430</v>
      </c>
      <c r="Q9" s="103">
        <v>417801</v>
      </c>
      <c r="R9" s="103">
        <v>0</v>
      </c>
    </row>
    <row r="10" spans="1:18" ht="30.75" customHeight="1">
      <c r="A10" s="86" t="s">
        <v>110</v>
      </c>
      <c r="B10" s="93" t="s">
        <v>284</v>
      </c>
      <c r="C10" s="103">
        <v>4179</v>
      </c>
      <c r="D10" s="103">
        <v>0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4179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5977505</v>
      </c>
      <c r="D11" s="103">
        <v>28267</v>
      </c>
      <c r="E11" s="103">
        <v>28267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233</v>
      </c>
      <c r="O11" s="103">
        <v>35614</v>
      </c>
      <c r="P11" s="103">
        <v>19291</v>
      </c>
      <c r="Q11" s="103">
        <v>5061730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5855297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33402</v>
      </c>
      <c r="P14" s="103">
        <v>17948</v>
      </c>
      <c r="Q14" s="103">
        <v>4971671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5594769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7772</v>
      </c>
      <c r="P15" s="103">
        <v>12210</v>
      </c>
      <c r="Q15" s="103">
        <v>4742512</v>
      </c>
      <c r="R15" s="103">
        <v>832275</v>
      </c>
    </row>
    <row r="16" spans="1:18" ht="72" customHeight="1">
      <c r="A16" s="85" t="s">
        <v>48</v>
      </c>
      <c r="B16" s="93" t="s">
        <v>290</v>
      </c>
      <c r="C16" s="103">
        <v>93945</v>
      </c>
      <c r="D16" s="103">
        <v>4</v>
      </c>
      <c r="E16" s="103">
        <v>4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233</v>
      </c>
      <c r="O16" s="103">
        <v>2212</v>
      </c>
      <c r="P16" s="103">
        <v>1343</v>
      </c>
      <c r="Q16" s="103">
        <v>90059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631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631</v>
      </c>
      <c r="Q17" s="103">
        <v>0</v>
      </c>
      <c r="R17" s="103">
        <v>0</v>
      </c>
    </row>
    <row r="18" spans="1:18" ht="31.5" customHeight="1">
      <c r="A18" s="85" t="s">
        <v>154</v>
      </c>
      <c r="B18" s="93" t="s">
        <v>292</v>
      </c>
      <c r="C18" s="103">
        <v>28263</v>
      </c>
      <c r="D18" s="103">
        <v>28263</v>
      </c>
      <c r="E18" s="103">
        <v>28263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2672903</v>
      </c>
      <c r="D26" s="103">
        <v>12020</v>
      </c>
      <c r="E26" s="103">
        <v>12020</v>
      </c>
      <c r="F26" s="103">
        <v>0</v>
      </c>
      <c r="G26" s="103">
        <v>11</v>
      </c>
      <c r="H26" s="103">
        <v>848</v>
      </c>
      <c r="I26" s="103">
        <v>98028</v>
      </c>
      <c r="J26" s="103">
        <v>1176</v>
      </c>
      <c r="K26" s="103">
        <v>96852</v>
      </c>
      <c r="L26" s="103">
        <v>2</v>
      </c>
      <c r="M26" s="103">
        <v>183128</v>
      </c>
      <c r="N26" s="103">
        <v>5175</v>
      </c>
      <c r="O26" s="103">
        <v>5511</v>
      </c>
      <c r="P26" s="103">
        <v>9378</v>
      </c>
      <c r="Q26" s="103">
        <v>2021491</v>
      </c>
      <c r="R26" s="103">
        <v>337245</v>
      </c>
    </row>
    <row r="27" spans="1:18" ht="47.25" customHeight="1">
      <c r="A27" s="86" t="s">
        <v>75</v>
      </c>
      <c r="B27" s="93" t="s">
        <v>301</v>
      </c>
      <c r="C27" s="103">
        <v>2371612</v>
      </c>
      <c r="D27" s="103">
        <v>10163</v>
      </c>
      <c r="E27" s="103">
        <v>10163</v>
      </c>
      <c r="F27" s="103">
        <v>0</v>
      </c>
      <c r="G27" s="103">
        <v>0</v>
      </c>
      <c r="H27" s="103">
        <v>0</v>
      </c>
      <c r="I27" s="103">
        <v>1100</v>
      </c>
      <c r="J27" s="103">
        <v>1100</v>
      </c>
      <c r="K27" s="103">
        <v>0</v>
      </c>
      <c r="L27" s="103">
        <v>0</v>
      </c>
      <c r="M27" s="103">
        <v>17</v>
      </c>
      <c r="N27" s="103">
        <v>1151</v>
      </c>
      <c r="O27" s="103">
        <v>5081</v>
      </c>
      <c r="P27" s="103">
        <v>5418</v>
      </c>
      <c r="Q27" s="103">
        <v>2011448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2336876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5027</v>
      </c>
      <c r="P31" s="103">
        <v>5341</v>
      </c>
      <c r="Q31" s="103">
        <v>1989276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2266951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3149</v>
      </c>
      <c r="P32" s="103">
        <v>4944</v>
      </c>
      <c r="Q32" s="103">
        <v>1921626</v>
      </c>
      <c r="R32" s="103">
        <v>337231</v>
      </c>
    </row>
    <row r="33" spans="1:18" ht="69" customHeight="1">
      <c r="A33" s="85" t="s">
        <v>48</v>
      </c>
      <c r="B33" s="93" t="s">
        <v>308</v>
      </c>
      <c r="C33" s="103">
        <v>24573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1100</v>
      </c>
      <c r="J33" s="103">
        <v>1100</v>
      </c>
      <c r="K33" s="103">
        <v>0</v>
      </c>
      <c r="L33" s="103">
        <v>0</v>
      </c>
      <c r="M33" s="103">
        <v>17</v>
      </c>
      <c r="N33" s="103">
        <v>1151</v>
      </c>
      <c r="O33" s="103">
        <v>54</v>
      </c>
      <c r="P33" s="103">
        <v>77</v>
      </c>
      <c r="Q33" s="103">
        <v>22172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23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23</v>
      </c>
      <c r="Q34" s="103">
        <v>0</v>
      </c>
      <c r="R34" s="103">
        <v>0</v>
      </c>
    </row>
    <row r="35" spans="1:18" ht="30.75" customHeight="1">
      <c r="A35" s="85" t="s">
        <v>154</v>
      </c>
      <c r="B35" s="93" t="s">
        <v>310</v>
      </c>
      <c r="C35" s="103">
        <v>10163</v>
      </c>
      <c r="D35" s="103">
        <v>10163</v>
      </c>
      <c r="E35" s="103">
        <v>10163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43774981</v>
      </c>
      <c r="D41" s="103">
        <v>146740</v>
      </c>
      <c r="E41" s="103">
        <v>146740</v>
      </c>
      <c r="F41" s="103">
        <v>0</v>
      </c>
      <c r="G41" s="103">
        <v>1088</v>
      </c>
      <c r="H41" s="103">
        <v>1542695</v>
      </c>
      <c r="I41" s="103">
        <v>578716</v>
      </c>
      <c r="J41" s="103">
        <v>3376</v>
      </c>
      <c r="K41" s="103">
        <v>575340</v>
      </c>
      <c r="L41" s="103">
        <v>2</v>
      </c>
      <c r="M41" s="103">
        <v>1147251</v>
      </c>
      <c r="N41" s="103">
        <v>51006</v>
      </c>
      <c r="O41" s="103">
        <v>173205</v>
      </c>
      <c r="P41" s="103">
        <v>414655</v>
      </c>
      <c r="Q41" s="103">
        <v>34208848</v>
      </c>
      <c r="R41" s="103">
        <v>5510489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487945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5">
      <selection activeCell="C7" sqref="C7:F6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22"/>
      <c r="C1" s="223"/>
      <c r="D1" s="224"/>
      <c r="E1" s="225"/>
      <c r="F1" s="118" t="s">
        <v>86</v>
      </c>
    </row>
    <row r="2" spans="1:6" ht="33" customHeight="1">
      <c r="A2" s="221" t="s">
        <v>87</v>
      </c>
      <c r="B2" s="221"/>
      <c r="C2" s="221"/>
      <c r="D2" s="221"/>
      <c r="E2" s="221"/>
      <c r="F2" s="22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4"/>
      <c r="B4" s="192" t="s">
        <v>8</v>
      </c>
      <c r="C4" s="192" t="s">
        <v>88</v>
      </c>
      <c r="D4" s="192" t="s">
        <v>89</v>
      </c>
      <c r="E4" s="192"/>
      <c r="F4" s="192"/>
    </row>
    <row r="5" spans="1:6" ht="123.75" customHeight="1">
      <c r="A5" s="194"/>
      <c r="B5" s="192"/>
      <c r="C5" s="192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1599038</v>
      </c>
      <c r="D7" s="103">
        <v>1192789</v>
      </c>
      <c r="E7" s="103">
        <v>162302</v>
      </c>
      <c r="F7" s="103">
        <v>243947</v>
      </c>
    </row>
    <row r="8" spans="1:6" ht="12.75">
      <c r="A8" s="109" t="s">
        <v>74</v>
      </c>
      <c r="B8" s="104" t="s">
        <v>324</v>
      </c>
      <c r="C8" s="103">
        <v>1551324</v>
      </c>
      <c r="D8" s="103">
        <v>1161331</v>
      </c>
      <c r="E8" s="103">
        <v>159996</v>
      </c>
      <c r="F8" s="103">
        <v>229997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1099888</v>
      </c>
      <c r="D10" s="103">
        <v>770313</v>
      </c>
      <c r="E10" s="103">
        <v>146123</v>
      </c>
      <c r="F10" s="103">
        <v>183452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458395</v>
      </c>
      <c r="D12" s="103">
        <v>313424</v>
      </c>
      <c r="E12" s="103">
        <v>63043</v>
      </c>
      <c r="F12" s="103">
        <v>81928</v>
      </c>
    </row>
    <row r="13" spans="1:6" ht="38.25" customHeight="1">
      <c r="A13" s="111" t="s">
        <v>33</v>
      </c>
      <c r="B13" s="104" t="s">
        <v>327</v>
      </c>
      <c r="C13" s="103">
        <v>85211</v>
      </c>
      <c r="D13" s="103">
        <v>65322</v>
      </c>
      <c r="E13" s="103">
        <v>5879</v>
      </c>
      <c r="F13" s="103">
        <v>14010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82532</v>
      </c>
      <c r="D15" s="103">
        <v>63419</v>
      </c>
      <c r="E15" s="103">
        <v>5503</v>
      </c>
      <c r="F15" s="103">
        <v>13610</v>
      </c>
    </row>
    <row r="16" spans="1:6" ht="28.5" customHeight="1">
      <c r="A16" s="110" t="s">
        <v>75</v>
      </c>
      <c r="B16" s="104" t="s">
        <v>330</v>
      </c>
      <c r="C16" s="103">
        <v>451436</v>
      </c>
      <c r="D16" s="103">
        <v>391018</v>
      </c>
      <c r="E16" s="103">
        <v>13873</v>
      </c>
      <c r="F16" s="103">
        <v>46545</v>
      </c>
    </row>
    <row r="17" spans="1:6" ht="36.75" customHeight="1">
      <c r="A17" s="111" t="s">
        <v>93</v>
      </c>
      <c r="B17" s="104" t="s">
        <v>331</v>
      </c>
      <c r="C17" s="103">
        <v>28603</v>
      </c>
      <c r="D17" s="103">
        <v>28603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353128</v>
      </c>
      <c r="D19" s="103">
        <v>306574</v>
      </c>
      <c r="E19" s="103">
        <v>7499</v>
      </c>
      <c r="F19" s="103">
        <v>39055</v>
      </c>
    </row>
    <row r="20" spans="1:6" ht="21" customHeight="1">
      <c r="A20" s="112" t="s">
        <v>69</v>
      </c>
      <c r="B20" s="104" t="s">
        <v>334</v>
      </c>
      <c r="C20" s="103">
        <v>11889</v>
      </c>
      <c r="D20" s="103">
        <v>9187</v>
      </c>
      <c r="E20" s="103">
        <v>785</v>
      </c>
      <c r="F20" s="103">
        <v>1917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24319</v>
      </c>
      <c r="D22" s="103">
        <v>22578</v>
      </c>
      <c r="E22" s="103">
        <v>142</v>
      </c>
      <c r="F22" s="103">
        <v>1599</v>
      </c>
    </row>
    <row r="23" spans="1:6" ht="48.75" customHeight="1">
      <c r="A23" s="112" t="s">
        <v>72</v>
      </c>
      <c r="B23" s="104" t="s">
        <v>337</v>
      </c>
      <c r="C23" s="103">
        <v>300490</v>
      </c>
      <c r="D23" s="103">
        <v>259361</v>
      </c>
      <c r="E23" s="103">
        <v>6103</v>
      </c>
      <c r="F23" s="103">
        <v>35026</v>
      </c>
    </row>
    <row r="24" spans="1:6" ht="19.5" customHeight="1">
      <c r="A24" s="113" t="s">
        <v>111</v>
      </c>
      <c r="B24" s="104" t="s">
        <v>338</v>
      </c>
      <c r="C24" s="103">
        <v>75958</v>
      </c>
      <c r="D24" s="103">
        <v>69316</v>
      </c>
      <c r="E24" s="103">
        <v>1982</v>
      </c>
      <c r="F24" s="103">
        <v>4660</v>
      </c>
    </row>
    <row r="25" spans="1:6" ht="19.5" customHeight="1">
      <c r="A25" s="112" t="s">
        <v>77</v>
      </c>
      <c r="B25" s="104" t="s">
        <v>339</v>
      </c>
      <c r="C25" s="103">
        <v>16430</v>
      </c>
      <c r="D25" s="103">
        <v>15448</v>
      </c>
      <c r="E25" s="103">
        <v>469</v>
      </c>
      <c r="F25" s="103">
        <v>513</v>
      </c>
    </row>
    <row r="26" spans="1:6" ht="53.25" customHeight="1">
      <c r="A26" s="111" t="s">
        <v>48</v>
      </c>
      <c r="B26" s="104" t="s">
        <v>340</v>
      </c>
      <c r="C26" s="103">
        <v>80897</v>
      </c>
      <c r="D26" s="103">
        <v>66899</v>
      </c>
      <c r="E26" s="103">
        <v>6203</v>
      </c>
      <c r="F26" s="103">
        <v>7795</v>
      </c>
    </row>
    <row r="27" spans="1:6" ht="21.75" customHeight="1">
      <c r="A27" s="112" t="s">
        <v>149</v>
      </c>
      <c r="B27" s="104" t="s">
        <v>341</v>
      </c>
      <c r="C27" s="103">
        <v>80632</v>
      </c>
      <c r="D27" s="103">
        <v>66657</v>
      </c>
      <c r="E27" s="103">
        <v>6203</v>
      </c>
      <c r="F27" s="103">
        <v>7772</v>
      </c>
    </row>
    <row r="28" spans="1:6" ht="31.5" customHeight="1">
      <c r="A28" s="113" t="s">
        <v>111</v>
      </c>
      <c r="B28" s="104" t="s">
        <v>342</v>
      </c>
      <c r="C28" s="103">
        <v>17155</v>
      </c>
      <c r="D28" s="103">
        <v>14060</v>
      </c>
      <c r="E28" s="103">
        <v>1429</v>
      </c>
      <c r="F28" s="103">
        <v>1666</v>
      </c>
    </row>
    <row r="29" spans="1:6" ht="39" customHeight="1">
      <c r="A29" s="112" t="s">
        <v>152</v>
      </c>
      <c r="B29" s="104" t="s">
        <v>343</v>
      </c>
      <c r="C29" s="103">
        <v>265</v>
      </c>
      <c r="D29" s="103">
        <v>242</v>
      </c>
      <c r="E29" s="103">
        <v>0</v>
      </c>
      <c r="F29" s="103">
        <v>23</v>
      </c>
    </row>
    <row r="30" spans="1:6" ht="39" customHeight="1">
      <c r="A30" s="111" t="s">
        <v>154</v>
      </c>
      <c r="B30" s="104" t="s">
        <v>344</v>
      </c>
      <c r="C30" s="103">
        <v>5238</v>
      </c>
      <c r="D30" s="103">
        <v>4390</v>
      </c>
      <c r="E30" s="103">
        <v>640</v>
      </c>
      <c r="F30" s="103">
        <v>208</v>
      </c>
    </row>
    <row r="31" spans="1:6" ht="39" customHeight="1">
      <c r="A31" s="112" t="s">
        <v>42</v>
      </c>
      <c r="B31" s="104" t="s">
        <v>345</v>
      </c>
      <c r="C31" s="103">
        <v>5238</v>
      </c>
      <c r="D31" s="103">
        <v>4390</v>
      </c>
      <c r="E31" s="103">
        <v>640</v>
      </c>
      <c r="F31" s="103">
        <v>208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49668</v>
      </c>
      <c r="D33" s="103">
        <v>33304</v>
      </c>
      <c r="E33" s="103">
        <v>2363</v>
      </c>
      <c r="F33" s="103">
        <v>14001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1954</v>
      </c>
      <c r="D35" s="103">
        <v>1846</v>
      </c>
      <c r="E35" s="103">
        <v>57</v>
      </c>
      <c r="F35" s="103">
        <v>51</v>
      </c>
    </row>
    <row r="36" spans="1:6" s="78" customFormat="1" ht="25.5">
      <c r="A36" s="110" t="s">
        <v>164</v>
      </c>
      <c r="B36" s="104" t="s">
        <v>349</v>
      </c>
      <c r="C36" s="103">
        <v>470</v>
      </c>
      <c r="D36" s="103">
        <v>362</v>
      </c>
      <c r="E36" s="103">
        <v>63</v>
      </c>
      <c r="F36" s="103">
        <v>45</v>
      </c>
    </row>
    <row r="37" spans="1:6" ht="12.75">
      <c r="A37" s="110" t="s">
        <v>79</v>
      </c>
      <c r="B37" s="104" t="s">
        <v>350</v>
      </c>
      <c r="C37" s="103">
        <v>1988</v>
      </c>
      <c r="D37" s="103">
        <v>1525</v>
      </c>
      <c r="E37" s="103">
        <v>11</v>
      </c>
      <c r="F37" s="103">
        <v>452</v>
      </c>
    </row>
    <row r="38" spans="1:6" ht="32.25" customHeight="1">
      <c r="A38" s="110" t="s">
        <v>78</v>
      </c>
      <c r="B38" s="104" t="s">
        <v>351</v>
      </c>
      <c r="C38" s="103">
        <v>11473</v>
      </c>
      <c r="D38" s="103">
        <v>9462</v>
      </c>
      <c r="E38" s="103">
        <v>949</v>
      </c>
      <c r="F38" s="103">
        <v>1062</v>
      </c>
    </row>
    <row r="39" spans="1:6" ht="26.25" customHeight="1">
      <c r="A39" s="110" t="s">
        <v>85</v>
      </c>
      <c r="B39" s="104" t="s">
        <v>352</v>
      </c>
      <c r="C39" s="103">
        <v>33783</v>
      </c>
      <c r="D39" s="103">
        <v>20109</v>
      </c>
      <c r="E39" s="103">
        <v>1283</v>
      </c>
      <c r="F39" s="103">
        <v>12391</v>
      </c>
    </row>
    <row r="40" spans="1:6" s="102" customFormat="1" ht="32.25" customHeight="1">
      <c r="A40" s="108" t="s">
        <v>353</v>
      </c>
      <c r="B40" s="104" t="s">
        <v>354</v>
      </c>
      <c r="C40" s="103">
        <v>1618979</v>
      </c>
      <c r="D40" s="103">
        <v>1173106</v>
      </c>
      <c r="E40" s="103">
        <v>183619</v>
      </c>
      <c r="F40" s="103">
        <v>262254</v>
      </c>
    </row>
    <row r="41" spans="1:6" ht="19.5" customHeight="1">
      <c r="A41" s="109" t="s">
        <v>75</v>
      </c>
      <c r="B41" s="104" t="s">
        <v>355</v>
      </c>
      <c r="C41" s="103">
        <v>238087</v>
      </c>
      <c r="D41" s="103">
        <v>203628</v>
      </c>
      <c r="E41" s="103">
        <v>8697</v>
      </c>
      <c r="F41" s="103">
        <v>25762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0</v>
      </c>
      <c r="D43" s="103">
        <v>0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160582</v>
      </c>
      <c r="D44" s="103">
        <v>134756</v>
      </c>
      <c r="E44" s="103">
        <v>5652</v>
      </c>
      <c r="F44" s="103">
        <v>20174</v>
      </c>
    </row>
    <row r="45" spans="1:6" ht="19.5" customHeight="1">
      <c r="A45" s="111" t="s">
        <v>69</v>
      </c>
      <c r="B45" s="104" t="s">
        <v>359</v>
      </c>
      <c r="C45" s="103">
        <v>5456</v>
      </c>
      <c r="D45" s="103">
        <v>3807</v>
      </c>
      <c r="E45" s="103">
        <v>653</v>
      </c>
      <c r="F45" s="103">
        <v>996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5644</v>
      </c>
      <c r="D47" s="103">
        <v>4876</v>
      </c>
      <c r="E47" s="103">
        <v>85</v>
      </c>
      <c r="F47" s="103">
        <v>683</v>
      </c>
    </row>
    <row r="48" spans="1:6" ht="22.5" customHeight="1">
      <c r="A48" s="111" t="s">
        <v>72</v>
      </c>
      <c r="B48" s="104" t="s">
        <v>362</v>
      </c>
      <c r="C48" s="103">
        <v>147784</v>
      </c>
      <c r="D48" s="103">
        <v>124525</v>
      </c>
      <c r="E48" s="103">
        <v>4820</v>
      </c>
      <c r="F48" s="103">
        <v>18439</v>
      </c>
    </row>
    <row r="49" spans="1:6" ht="22.5" customHeight="1">
      <c r="A49" s="112" t="s">
        <v>111</v>
      </c>
      <c r="B49" s="104" t="s">
        <v>363</v>
      </c>
      <c r="C49" s="103">
        <v>16342</v>
      </c>
      <c r="D49" s="103">
        <v>14193</v>
      </c>
      <c r="E49" s="103">
        <v>659</v>
      </c>
      <c r="F49" s="103">
        <v>1490</v>
      </c>
    </row>
    <row r="50" spans="1:6" ht="22.5" customHeight="1">
      <c r="A50" s="111" t="s">
        <v>77</v>
      </c>
      <c r="B50" s="104" t="s">
        <v>364</v>
      </c>
      <c r="C50" s="103">
        <v>1669</v>
      </c>
      <c r="D50" s="103">
        <v>1548</v>
      </c>
      <c r="E50" s="103">
        <v>65</v>
      </c>
      <c r="F50" s="103">
        <v>56</v>
      </c>
    </row>
    <row r="51" spans="1:6" ht="45" customHeight="1">
      <c r="A51" s="110" t="s">
        <v>48</v>
      </c>
      <c r="B51" s="104" t="s">
        <v>365</v>
      </c>
      <c r="C51" s="103">
        <v>35950</v>
      </c>
      <c r="D51" s="103">
        <v>27598</v>
      </c>
      <c r="E51" s="103">
        <v>2779</v>
      </c>
      <c r="F51" s="103">
        <v>5573</v>
      </c>
    </row>
    <row r="52" spans="1:6" ht="32.25" customHeight="1">
      <c r="A52" s="111" t="s">
        <v>149</v>
      </c>
      <c r="B52" s="104" t="s">
        <v>366</v>
      </c>
      <c r="C52" s="103">
        <v>35775</v>
      </c>
      <c r="D52" s="103">
        <v>27441</v>
      </c>
      <c r="E52" s="103">
        <v>2779</v>
      </c>
      <c r="F52" s="103">
        <v>5555</v>
      </c>
    </row>
    <row r="53" spans="1:6" ht="31.5" customHeight="1">
      <c r="A53" s="112" t="s">
        <v>111</v>
      </c>
      <c r="B53" s="104" t="s">
        <v>367</v>
      </c>
      <c r="C53" s="103">
        <v>5381</v>
      </c>
      <c r="D53" s="103">
        <v>3837</v>
      </c>
      <c r="E53" s="103">
        <v>391</v>
      </c>
      <c r="F53" s="103">
        <v>1153</v>
      </c>
    </row>
    <row r="54" spans="1:6" ht="31.5" customHeight="1">
      <c r="A54" s="111" t="s">
        <v>152</v>
      </c>
      <c r="B54" s="104" t="s">
        <v>368</v>
      </c>
      <c r="C54" s="103">
        <v>175</v>
      </c>
      <c r="D54" s="103">
        <v>157</v>
      </c>
      <c r="E54" s="103">
        <v>0</v>
      </c>
      <c r="F54" s="103">
        <v>18</v>
      </c>
    </row>
    <row r="55" spans="1:6" ht="31.5" customHeight="1">
      <c r="A55" s="110" t="s">
        <v>154</v>
      </c>
      <c r="B55" s="104" t="s">
        <v>369</v>
      </c>
      <c r="C55" s="103">
        <v>1900</v>
      </c>
      <c r="D55" s="103">
        <v>1509</v>
      </c>
      <c r="E55" s="103">
        <v>320</v>
      </c>
      <c r="F55" s="103">
        <v>71</v>
      </c>
    </row>
    <row r="56" spans="1:6" ht="31.5" customHeight="1">
      <c r="A56" s="111" t="s">
        <v>42</v>
      </c>
      <c r="B56" s="104" t="s">
        <v>370</v>
      </c>
      <c r="C56" s="103">
        <v>1900</v>
      </c>
      <c r="D56" s="103">
        <v>1509</v>
      </c>
      <c r="E56" s="103">
        <v>320</v>
      </c>
      <c r="F56" s="103">
        <v>71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30985</v>
      </c>
      <c r="D58" s="103">
        <v>20993</v>
      </c>
      <c r="E58" s="103">
        <v>1895</v>
      </c>
      <c r="F58" s="103">
        <v>8097</v>
      </c>
    </row>
    <row r="59" spans="1:6" ht="25.5">
      <c r="A59" s="110" t="s">
        <v>164</v>
      </c>
      <c r="B59" s="104" t="s">
        <v>373</v>
      </c>
      <c r="C59" s="103">
        <v>432</v>
      </c>
      <c r="D59" s="103">
        <v>336</v>
      </c>
      <c r="E59" s="103">
        <v>68</v>
      </c>
      <c r="F59" s="103">
        <v>28</v>
      </c>
    </row>
    <row r="60" spans="1:6" ht="12.75">
      <c r="A60" s="110" t="s">
        <v>79</v>
      </c>
      <c r="B60" s="104" t="s">
        <v>374</v>
      </c>
      <c r="C60" s="103">
        <v>3655</v>
      </c>
      <c r="D60" s="103">
        <v>2899</v>
      </c>
      <c r="E60" s="103">
        <v>20</v>
      </c>
      <c r="F60" s="103">
        <v>736</v>
      </c>
    </row>
    <row r="61" spans="1:9" ht="25.5">
      <c r="A61" s="110" t="s">
        <v>78</v>
      </c>
      <c r="B61" s="104" t="s">
        <v>375</v>
      </c>
      <c r="C61" s="103">
        <v>6618</v>
      </c>
      <c r="D61" s="103">
        <v>5554</v>
      </c>
      <c r="E61" s="103">
        <v>494</v>
      </c>
      <c r="F61" s="103">
        <v>570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20280</v>
      </c>
      <c r="D62" s="103">
        <v>12204</v>
      </c>
      <c r="E62" s="103">
        <v>1313</v>
      </c>
      <c r="F62" s="103">
        <v>6763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1954</v>
      </c>
      <c r="D64" s="103">
        <v>1846</v>
      </c>
      <c r="E64" s="103">
        <v>57</v>
      </c>
      <c r="F64" s="103">
        <v>51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1663571</v>
      </c>
      <c r="D65" s="103">
        <v>1243043</v>
      </c>
      <c r="E65" s="103">
        <v>188574</v>
      </c>
      <c r="F65" s="103">
        <v>231954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10471874</v>
      </c>
      <c r="D66" s="103">
        <v>7942607</v>
      </c>
      <c r="E66" s="103">
        <v>996840</v>
      </c>
      <c r="F66" s="103">
        <v>1532427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12.7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53538</v>
      </c>
    </row>
    <row r="75" spans="1:3" ht="12.75">
      <c r="A75" s="84" t="s">
        <v>386</v>
      </c>
      <c r="B75" s="80" t="s">
        <v>387</v>
      </c>
      <c r="C75" s="103">
        <v>53538</v>
      </c>
    </row>
    <row r="76" spans="1:3" ht="12.75">
      <c r="A76" s="84" t="s">
        <v>388</v>
      </c>
      <c r="B76" s="80" t="s">
        <v>389</v>
      </c>
      <c r="C76" s="103">
        <v>0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75" zoomScaleNormal="75" zoomScaleSheetLayoutView="75" zoomScalePageLayoutView="0" workbookViewId="0" topLeftCell="A1">
      <selection activeCell="C7" sqref="C7:F66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26" t="s">
        <v>95</v>
      </c>
      <c r="B2" s="226"/>
      <c r="C2" s="226"/>
      <c r="D2" s="226"/>
      <c r="E2" s="226"/>
      <c r="F2" s="22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4"/>
      <c r="B4" s="192" t="s">
        <v>8</v>
      </c>
      <c r="C4" s="229" t="s">
        <v>96</v>
      </c>
      <c r="D4" s="227" t="s">
        <v>97</v>
      </c>
      <c r="E4" s="228"/>
      <c r="F4" s="228"/>
    </row>
    <row r="5" spans="1:6" ht="72.75" customHeight="1">
      <c r="A5" s="194"/>
      <c r="B5" s="192"/>
      <c r="C5" s="230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101757</v>
      </c>
      <c r="D7" s="103">
        <v>85027</v>
      </c>
      <c r="E7" s="103">
        <v>7094</v>
      </c>
      <c r="F7" s="103">
        <v>9636</v>
      </c>
    </row>
    <row r="8" spans="1:6" ht="12.75">
      <c r="A8" s="109" t="s">
        <v>74</v>
      </c>
      <c r="B8" s="104" t="s">
        <v>391</v>
      </c>
      <c r="C8" s="103">
        <v>101743</v>
      </c>
      <c r="D8" s="103">
        <v>85018</v>
      </c>
      <c r="E8" s="103">
        <v>7094</v>
      </c>
      <c r="F8" s="103">
        <v>9631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36789</v>
      </c>
      <c r="D10" s="103">
        <v>30711</v>
      </c>
      <c r="E10" s="103">
        <v>2992</v>
      </c>
      <c r="F10" s="103">
        <v>3086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7328</v>
      </c>
      <c r="D12" s="103">
        <v>5706</v>
      </c>
      <c r="E12" s="103">
        <v>1146</v>
      </c>
      <c r="F12" s="103">
        <v>476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64954</v>
      </c>
      <c r="D16" s="103">
        <v>54307</v>
      </c>
      <c r="E16" s="103">
        <v>4102</v>
      </c>
      <c r="F16" s="103">
        <v>6545</v>
      </c>
    </row>
    <row r="17" spans="1:6" ht="18" customHeight="1">
      <c r="A17" s="111" t="s">
        <v>34</v>
      </c>
      <c r="B17" s="104" t="s">
        <v>397</v>
      </c>
      <c r="C17" s="103">
        <v>0</v>
      </c>
      <c r="D17" s="103">
        <v>0</v>
      </c>
      <c r="E17" s="103">
        <v>0</v>
      </c>
      <c r="F17" s="103">
        <v>0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63108</v>
      </c>
      <c r="D19" s="103">
        <v>52825</v>
      </c>
      <c r="E19" s="103">
        <v>3963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0</v>
      </c>
      <c r="D20" s="103">
        <v>0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63108</v>
      </c>
      <c r="D23" s="103">
        <v>52825</v>
      </c>
      <c r="E23" s="103">
        <v>3963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701</v>
      </c>
      <c r="D24" s="103">
        <v>628</v>
      </c>
      <c r="E24" s="103">
        <v>72</v>
      </c>
      <c r="F24" s="103">
        <v>1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1033</v>
      </c>
      <c r="D26" s="103">
        <v>811</v>
      </c>
      <c r="E26" s="103">
        <v>97</v>
      </c>
      <c r="F26" s="103">
        <v>125</v>
      </c>
    </row>
    <row r="27" spans="1:6" ht="22.5" customHeight="1">
      <c r="A27" s="112" t="s">
        <v>149</v>
      </c>
      <c r="B27" s="104" t="s">
        <v>407</v>
      </c>
      <c r="C27" s="103">
        <v>1033</v>
      </c>
      <c r="D27" s="103">
        <v>811</v>
      </c>
      <c r="E27" s="103">
        <v>97</v>
      </c>
      <c r="F27" s="103">
        <v>125</v>
      </c>
    </row>
    <row r="28" spans="1:6" ht="32.25" customHeight="1">
      <c r="A28" s="113" t="s">
        <v>111</v>
      </c>
      <c r="B28" s="104" t="s">
        <v>408</v>
      </c>
      <c r="C28" s="103">
        <v>12</v>
      </c>
      <c r="D28" s="103">
        <v>12</v>
      </c>
      <c r="E28" s="103">
        <v>0</v>
      </c>
      <c r="F28" s="103">
        <v>0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199</v>
      </c>
      <c r="D33" s="103">
        <v>100</v>
      </c>
      <c r="E33" s="103">
        <v>86</v>
      </c>
      <c r="F33" s="103">
        <v>13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185</v>
      </c>
      <c r="D35" s="103">
        <v>91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1</v>
      </c>
      <c r="D36" s="103">
        <v>0</v>
      </c>
      <c r="E36" s="103">
        <v>0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11</v>
      </c>
      <c r="D37" s="103">
        <v>8</v>
      </c>
      <c r="E37" s="103">
        <v>0</v>
      </c>
      <c r="F37" s="103">
        <v>3</v>
      </c>
    </row>
    <row r="38" spans="1:6" ht="25.5">
      <c r="A38" s="110" t="s">
        <v>78</v>
      </c>
      <c r="B38" s="104" t="s">
        <v>417</v>
      </c>
      <c r="C38" s="103">
        <v>1</v>
      </c>
      <c r="D38" s="103">
        <v>1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1</v>
      </c>
      <c r="D39" s="103">
        <v>0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186807</v>
      </c>
      <c r="D40" s="103">
        <v>147590</v>
      </c>
      <c r="E40" s="103">
        <v>17055</v>
      </c>
      <c r="F40" s="103">
        <v>22162</v>
      </c>
    </row>
    <row r="41" spans="1:6" ht="16.5" customHeight="1">
      <c r="A41" s="109" t="s">
        <v>75</v>
      </c>
      <c r="B41" s="104" t="s">
        <v>420</v>
      </c>
      <c r="C41" s="103">
        <v>104824</v>
      </c>
      <c r="D41" s="103">
        <v>82711</v>
      </c>
      <c r="E41" s="103">
        <v>6221</v>
      </c>
      <c r="F41" s="103">
        <v>15892</v>
      </c>
    </row>
    <row r="42" spans="1:6" ht="42" customHeight="1">
      <c r="A42" s="110" t="s">
        <v>35</v>
      </c>
      <c r="B42" s="104" t="s">
        <v>421</v>
      </c>
      <c r="C42" s="103">
        <v>0</v>
      </c>
      <c r="D42" s="103">
        <v>0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95377</v>
      </c>
      <c r="D44" s="103">
        <v>79660</v>
      </c>
      <c r="E44" s="103">
        <v>6055</v>
      </c>
      <c r="F44" s="103">
        <v>9662</v>
      </c>
    </row>
    <row r="45" spans="1:6" ht="16.5" customHeight="1">
      <c r="A45" s="111" t="s">
        <v>69</v>
      </c>
      <c r="B45" s="104" t="s">
        <v>425</v>
      </c>
      <c r="C45" s="103">
        <v>3</v>
      </c>
      <c r="D45" s="103">
        <v>0</v>
      </c>
      <c r="E45" s="103">
        <v>0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94501</v>
      </c>
      <c r="D48" s="103">
        <v>78830</v>
      </c>
      <c r="E48" s="103">
        <v>6012</v>
      </c>
      <c r="F48" s="103">
        <v>9659</v>
      </c>
    </row>
    <row r="49" spans="1:6" ht="15.75" customHeight="1">
      <c r="A49" s="112" t="s">
        <v>111</v>
      </c>
      <c r="B49" s="104" t="s">
        <v>429</v>
      </c>
      <c r="C49" s="103">
        <v>3169</v>
      </c>
      <c r="D49" s="103">
        <v>3027</v>
      </c>
      <c r="E49" s="103">
        <v>131</v>
      </c>
      <c r="F49" s="103">
        <v>11</v>
      </c>
    </row>
    <row r="50" spans="1:6" ht="15.75" customHeight="1">
      <c r="A50" s="111" t="s">
        <v>77</v>
      </c>
      <c r="B50" s="104" t="s">
        <v>430</v>
      </c>
      <c r="C50" s="103">
        <v>873</v>
      </c>
      <c r="D50" s="103">
        <v>830</v>
      </c>
      <c r="E50" s="103">
        <v>43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7836</v>
      </c>
      <c r="D51" s="103">
        <v>2027</v>
      </c>
      <c r="E51" s="103">
        <v>170</v>
      </c>
      <c r="F51" s="103">
        <v>5639</v>
      </c>
    </row>
    <row r="52" spans="1:6" ht="31.5" customHeight="1">
      <c r="A52" s="111" t="s">
        <v>149</v>
      </c>
      <c r="B52" s="104" t="s">
        <v>432</v>
      </c>
      <c r="C52" s="103">
        <v>7836</v>
      </c>
      <c r="D52" s="103">
        <v>2027</v>
      </c>
      <c r="E52" s="103">
        <v>170</v>
      </c>
      <c r="F52" s="103">
        <v>5639</v>
      </c>
    </row>
    <row r="53" spans="1:6" ht="33" customHeight="1">
      <c r="A53" s="112" t="s">
        <v>111</v>
      </c>
      <c r="B53" s="104" t="s">
        <v>433</v>
      </c>
      <c r="C53" s="103">
        <v>52</v>
      </c>
      <c r="D53" s="103">
        <v>30</v>
      </c>
      <c r="E53" s="103">
        <v>2</v>
      </c>
      <c r="F53" s="103">
        <v>20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401</v>
      </c>
      <c r="D58" s="103">
        <v>302</v>
      </c>
      <c r="E58" s="103">
        <v>5</v>
      </c>
      <c r="F58" s="103">
        <v>94</v>
      </c>
    </row>
    <row r="59" spans="1:6" ht="25.5">
      <c r="A59" s="110" t="s">
        <v>164</v>
      </c>
      <c r="B59" s="104" t="s">
        <v>439</v>
      </c>
      <c r="C59" s="103">
        <v>0</v>
      </c>
      <c r="D59" s="103">
        <v>0</v>
      </c>
      <c r="E59" s="103">
        <v>0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32</v>
      </c>
      <c r="D60" s="103">
        <v>25</v>
      </c>
      <c r="E60" s="103">
        <v>0</v>
      </c>
      <c r="F60" s="103">
        <v>7</v>
      </c>
    </row>
    <row r="61" spans="1:6" ht="25.5">
      <c r="A61" s="110" t="s">
        <v>78</v>
      </c>
      <c r="B61" s="104" t="s">
        <v>441</v>
      </c>
      <c r="C61" s="103">
        <v>3</v>
      </c>
      <c r="D61" s="103">
        <v>3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366</v>
      </c>
      <c r="D62" s="103">
        <v>274</v>
      </c>
      <c r="E62" s="103">
        <v>5</v>
      </c>
      <c r="F62" s="103">
        <v>87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77578</v>
      </c>
      <c r="D65" s="103">
        <v>56547</v>
      </c>
      <c r="E65" s="103">
        <v>9314</v>
      </c>
      <c r="F65" s="103">
        <v>11717</v>
      </c>
    </row>
    <row r="66" spans="1:6" ht="12.75">
      <c r="A66" s="108" t="s">
        <v>41</v>
      </c>
      <c r="B66" s="104" t="s">
        <v>445</v>
      </c>
      <c r="C66" s="103">
        <v>1042432</v>
      </c>
      <c r="D66" s="103">
        <v>840297</v>
      </c>
      <c r="E66" s="103">
        <v>77804</v>
      </c>
      <c r="F66" s="103">
        <v>124331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1042</v>
      </c>
    </row>
    <row r="76" spans="1:6" ht="21" customHeight="1">
      <c r="A76" s="90"/>
      <c r="B76" s="92" t="s">
        <v>528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529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5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2016-02-08T11:44:23Z</cp:lastPrinted>
  <dcterms:created xsi:type="dcterms:W3CDTF">2002-12-09T13:40:28Z</dcterms:created>
  <dcterms:modified xsi:type="dcterms:W3CDTF">2016-03-16T13:53:53Z</dcterms:modified>
  <cp:category/>
  <cp:version/>
  <cp:contentType/>
  <cp:contentStatus/>
</cp:coreProperties>
</file>